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05" yWindow="-45" windowWidth="12495" windowHeight="1017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526" i="1" l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27" i="1" s="1"/>
  <c r="G475" i="1"/>
  <c r="G474" i="1"/>
  <c r="G473" i="1"/>
  <c r="G472" i="1"/>
  <c r="G471" i="1"/>
  <c r="G470" i="1"/>
  <c r="G469" i="1"/>
  <c r="G468" i="1"/>
  <c r="G476" i="1" s="1"/>
  <c r="G436" i="1"/>
  <c r="G435" i="1"/>
  <c r="G434" i="1"/>
  <c r="G433" i="1"/>
  <c r="G432" i="1"/>
  <c r="G431" i="1"/>
  <c r="G430" i="1"/>
  <c r="G429" i="1"/>
  <c r="G437" i="1" s="1"/>
  <c r="G319" i="1" l="1"/>
  <c r="G322" i="1"/>
  <c r="G286" i="1"/>
  <c r="G284" i="1"/>
  <c r="G285" i="1"/>
  <c r="G277" i="1"/>
  <c r="G254" i="1"/>
  <c r="G218" i="1"/>
  <c r="G216" i="1"/>
  <c r="G221" i="1"/>
  <c r="G220" i="1"/>
  <c r="G179" i="1"/>
  <c r="E143" i="1"/>
  <c r="E144" i="1"/>
  <c r="E124" i="1"/>
  <c r="E104" i="1"/>
  <c r="E105" i="1"/>
  <c r="E83" i="1"/>
  <c r="E84" i="1"/>
  <c r="E58" i="1"/>
  <c r="E31" i="1"/>
  <c r="E10" i="1"/>
  <c r="E11" i="1"/>
  <c r="G397" i="1" l="1"/>
  <c r="G396" i="1"/>
  <c r="G395" i="1"/>
  <c r="G394" i="1"/>
  <c r="G393" i="1"/>
  <c r="G392" i="1"/>
  <c r="G391" i="1"/>
  <c r="G390" i="1"/>
  <c r="G398" i="1" l="1"/>
  <c r="G288" i="1"/>
  <c r="G287" i="1"/>
  <c r="G283" i="1"/>
  <c r="G282" i="1"/>
  <c r="G281" i="1"/>
  <c r="G280" i="1"/>
  <c r="G279" i="1"/>
  <c r="G278" i="1"/>
  <c r="G253" i="1"/>
  <c r="G252" i="1"/>
  <c r="G251" i="1"/>
  <c r="G250" i="1"/>
  <c r="G249" i="1"/>
  <c r="G248" i="1"/>
  <c r="G247" i="1"/>
  <c r="G255" i="1" l="1"/>
  <c r="G289" i="1"/>
  <c r="G360" i="1"/>
  <c r="G359" i="1"/>
  <c r="G358" i="1"/>
  <c r="G357" i="1"/>
  <c r="G356" i="1"/>
  <c r="G355" i="1"/>
  <c r="G354" i="1"/>
  <c r="G353" i="1"/>
  <c r="G352" i="1"/>
  <c r="G351" i="1"/>
  <c r="G361" i="1" l="1"/>
  <c r="G321" i="1"/>
  <c r="G320" i="1"/>
  <c r="G318" i="1"/>
  <c r="G317" i="1"/>
  <c r="G316" i="1"/>
  <c r="G314" i="1"/>
  <c r="G323" i="1" s="1"/>
  <c r="G215" i="1" l="1"/>
  <c r="G217" i="1"/>
  <c r="G219" i="1"/>
  <c r="G214" i="1"/>
  <c r="G185" i="1"/>
  <c r="G183" i="1"/>
  <c r="G184" i="1"/>
  <c r="G178" i="1"/>
  <c r="G180" i="1"/>
  <c r="G181" i="1"/>
  <c r="G182" i="1"/>
  <c r="G177" i="1"/>
  <c r="G186" i="1" l="1"/>
  <c r="G222" i="1"/>
  <c r="E145" i="1"/>
  <c r="E153" i="1" l="1"/>
  <c r="E152" i="1"/>
  <c r="E151" i="1"/>
  <c r="E150" i="1"/>
  <c r="E149" i="1"/>
  <c r="E148" i="1"/>
  <c r="E147" i="1"/>
  <c r="E146" i="1"/>
  <c r="E142" i="1"/>
  <c r="E135" i="1"/>
  <c r="E134" i="1"/>
  <c r="E133" i="1"/>
  <c r="E132" i="1"/>
  <c r="E131" i="1"/>
  <c r="E130" i="1"/>
  <c r="E129" i="1"/>
  <c r="E128" i="1"/>
  <c r="E127" i="1"/>
  <c r="E126" i="1"/>
  <c r="E125" i="1"/>
  <c r="E123" i="1"/>
  <c r="E116" i="1"/>
  <c r="E115" i="1"/>
  <c r="E114" i="1"/>
  <c r="E113" i="1"/>
  <c r="E112" i="1"/>
  <c r="E111" i="1"/>
  <c r="E110" i="1"/>
  <c r="E109" i="1"/>
  <c r="E108" i="1"/>
  <c r="E107" i="1"/>
  <c r="E106" i="1"/>
  <c r="E103" i="1"/>
  <c r="E96" i="1"/>
  <c r="E95" i="1"/>
  <c r="E94" i="1"/>
  <c r="E93" i="1"/>
  <c r="E92" i="1"/>
  <c r="E91" i="1"/>
  <c r="E90" i="1"/>
  <c r="E89" i="1"/>
  <c r="E88" i="1"/>
  <c r="E87" i="1"/>
  <c r="E86" i="1"/>
  <c r="E85" i="1"/>
  <c r="E82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7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0" i="1"/>
  <c r="E23" i="1"/>
  <c r="E22" i="1"/>
  <c r="E21" i="1"/>
  <c r="E20" i="1"/>
  <c r="E19" i="1"/>
  <c r="E18" i="1"/>
  <c r="E17" i="1"/>
  <c r="E16" i="1"/>
  <c r="E15" i="1"/>
  <c r="E14" i="1"/>
  <c r="E13" i="1"/>
  <c r="E12" i="1"/>
  <c r="E9" i="1"/>
  <c r="E117" i="1" l="1"/>
  <c r="E154" i="1"/>
  <c r="E97" i="1"/>
  <c r="E24" i="1"/>
  <c r="E136" i="1"/>
  <c r="E76" i="1"/>
  <c r="E51" i="1"/>
</calcChain>
</file>

<file path=xl/sharedStrings.xml><?xml version="1.0" encoding="utf-8"?>
<sst xmlns="http://schemas.openxmlformats.org/spreadsheetml/2006/main" count="595" uniqueCount="386">
  <si>
    <t xml:space="preserve">        </t>
  </si>
  <si>
    <t xml:space="preserve">                Наименование изделия</t>
  </si>
  <si>
    <t>Кол-во</t>
  </si>
  <si>
    <t xml:space="preserve">   Цена за шт.</t>
  </si>
  <si>
    <t xml:space="preserve">        Сумма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</si>
  <si>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</si>
  <si>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</si>
  <si>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</si>
  <si>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</si>
  <si>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</si>
  <si>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</si>
  <si>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</si>
  <si>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</si>
  <si>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</si>
  <si>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</si>
  <si>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</si>
  <si>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</si>
  <si>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</si>
  <si>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</si>
  <si>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ИТОГО:</t>
  </si>
  <si>
    <t>15.</t>
  </si>
  <si>
    <t>16.</t>
  </si>
  <si>
    <t>17.</t>
  </si>
  <si>
    <t>18.</t>
  </si>
  <si>
    <t xml:space="preserve">                                          </t>
  </si>
  <si>
    <t xml:space="preserve">                                              </t>
  </si>
  <si>
    <t xml:space="preserve">       </t>
  </si>
  <si>
    <t xml:space="preserve">  №</t>
  </si>
  <si>
    <r>
      <t>Мат напольный</t>
    </r>
    <r>
      <rPr>
        <sz val="14"/>
        <color theme="1"/>
        <rFont val="Times New Roman"/>
        <family val="1"/>
        <charset val="204"/>
      </rPr>
      <t xml:space="preserve"> 200/100/4см (вторичный поролон + тентовая ткань) </t>
    </r>
  </si>
  <si>
    <r>
      <t>Мат настенный</t>
    </r>
    <r>
      <rPr>
        <sz val="14"/>
        <color theme="1"/>
        <rFont val="Times New Roman"/>
        <family val="1"/>
        <charset val="204"/>
      </rPr>
      <t xml:space="preserve"> 100/150/5см с шелкографией и креплениями </t>
    </r>
  </si>
  <si>
    <r>
      <t xml:space="preserve">Шарики для с/бассейна </t>
    </r>
    <r>
      <rPr>
        <sz val="14"/>
        <color theme="1"/>
        <rFont val="Times New Roman"/>
        <family val="1"/>
        <charset val="204"/>
      </rPr>
      <t>Д=8см (плотные)</t>
    </r>
  </si>
  <si>
    <r>
      <t>Модуль № 6</t>
    </r>
    <r>
      <rPr>
        <sz val="14"/>
        <color theme="1"/>
        <rFont val="Times New Roman"/>
        <family val="1"/>
        <charset val="204"/>
      </rPr>
      <t xml:space="preserve">  4 элемента (арт.96)</t>
    </r>
  </si>
  <si>
    <r>
      <t xml:space="preserve">Модуль № 3 </t>
    </r>
    <r>
      <rPr>
        <sz val="14"/>
        <color theme="1"/>
        <rFont val="Times New Roman"/>
        <family val="1"/>
        <charset val="204"/>
      </rPr>
      <t xml:space="preserve"> 5 элементов (арт.101)</t>
    </r>
  </si>
  <si>
    <r>
      <t>Модуль «Башня»</t>
    </r>
    <r>
      <rPr>
        <sz val="14"/>
        <color theme="1"/>
        <rFont val="Times New Roman"/>
        <family val="1"/>
        <charset val="204"/>
      </rPr>
      <t xml:space="preserve"> 16 элементов </t>
    </r>
  </si>
  <si>
    <r>
      <t>Модуль «Мини-10»</t>
    </r>
    <r>
      <rPr>
        <sz val="14"/>
        <color theme="1"/>
        <rFont val="Times New Roman"/>
        <family val="1"/>
        <charset val="204"/>
      </rPr>
      <t>(арт.161)с клапанами</t>
    </r>
  </si>
  <si>
    <r>
      <t>Модуль «Строитель-8 эл.</t>
    </r>
    <r>
      <rPr>
        <sz val="14"/>
        <color theme="1"/>
        <rFont val="Times New Roman"/>
        <family val="1"/>
        <charset val="204"/>
      </rPr>
      <t>» (арт.3)</t>
    </r>
  </si>
  <si>
    <r>
      <t xml:space="preserve">Модуль «Качалка-луна»                 </t>
    </r>
    <r>
      <rPr>
        <sz val="14"/>
        <color theme="1"/>
        <rFont val="Times New Roman"/>
        <family val="1"/>
        <charset val="204"/>
      </rPr>
      <t>25 плотность поролона</t>
    </r>
  </si>
  <si>
    <r>
      <t>Кресло «Груша»</t>
    </r>
    <r>
      <rPr>
        <sz val="14"/>
        <color theme="1"/>
        <rFont val="Times New Roman"/>
        <family val="1"/>
        <charset val="204"/>
      </rPr>
      <t xml:space="preserve"> 0,25м/куб (с гранулами)</t>
    </r>
  </si>
  <si>
    <r>
      <t xml:space="preserve">Набор мебели «Дружная семейка» </t>
    </r>
    <r>
      <rPr>
        <sz val="14"/>
        <color theme="1"/>
        <rFont val="Times New Roman"/>
        <family val="1"/>
        <charset val="204"/>
      </rPr>
      <t>с гранулами (диван, 2 кресла, пуф)</t>
    </r>
  </si>
  <si>
    <r>
      <t xml:space="preserve">Напольная игрушка </t>
    </r>
    <r>
      <rPr>
        <b/>
        <sz val="14"/>
        <color theme="1"/>
        <rFont val="Times New Roman"/>
        <family val="1"/>
        <charset val="204"/>
      </rPr>
      <t>«ВОЛК»</t>
    </r>
  </si>
  <si>
    <r>
      <t>Брус</t>
    </r>
    <r>
      <rPr>
        <sz val="14"/>
        <color theme="1"/>
        <rFont val="Times New Roman"/>
        <family val="1"/>
        <charset val="204"/>
      </rPr>
      <t xml:space="preserve"> 120/30/30см (арт.80)</t>
    </r>
  </si>
  <si>
    <r>
      <t>½ куба</t>
    </r>
    <r>
      <rPr>
        <sz val="14"/>
        <color theme="1"/>
        <rFont val="Times New Roman"/>
        <family val="1"/>
        <charset val="204"/>
      </rPr>
      <t xml:space="preserve"> 60/60/30см (арт.221)</t>
    </r>
  </si>
  <si>
    <r>
      <t>Волна – 2</t>
    </r>
    <r>
      <rPr>
        <sz val="14"/>
        <color theme="1"/>
        <rFont val="Times New Roman"/>
        <family val="1"/>
        <charset val="204"/>
      </rPr>
      <t xml:space="preserve">  90/60/30см (арт.225)</t>
    </r>
  </si>
  <si>
    <r>
      <t>Волна – 1</t>
    </r>
    <r>
      <rPr>
        <sz val="14"/>
        <color theme="1"/>
        <rFont val="Times New Roman"/>
        <family val="1"/>
        <charset val="204"/>
      </rPr>
      <t xml:space="preserve">  90/60/30см (арт.224)</t>
    </r>
  </si>
  <si>
    <r>
      <t xml:space="preserve">Полукольцо </t>
    </r>
    <r>
      <rPr>
        <sz val="14"/>
        <color theme="1"/>
        <rFont val="Times New Roman"/>
        <family val="1"/>
        <charset val="204"/>
      </rPr>
      <t>120/30см (арт.74)</t>
    </r>
  </si>
  <si>
    <r>
      <t>П – опора</t>
    </r>
    <r>
      <rPr>
        <sz val="14"/>
        <color theme="1"/>
        <rFont val="Times New Roman"/>
        <family val="1"/>
        <charset val="204"/>
      </rPr>
      <t xml:space="preserve"> 60/60/30см (арт.84)</t>
    </r>
  </si>
  <si>
    <r>
      <t>U – опора</t>
    </r>
    <r>
      <rPr>
        <sz val="14"/>
        <color theme="1"/>
        <rFont val="Times New Roman"/>
        <family val="1"/>
        <charset val="204"/>
      </rPr>
      <t xml:space="preserve"> 60/30/30см (арт.94)</t>
    </r>
  </si>
  <si>
    <r>
      <t>Горка – клин</t>
    </r>
    <r>
      <rPr>
        <sz val="14"/>
        <color theme="1"/>
        <rFont val="Times New Roman"/>
        <family val="1"/>
        <charset val="204"/>
      </rPr>
      <t xml:space="preserve"> 60/60/30см (арт.222)</t>
    </r>
  </si>
  <si>
    <r>
      <t>Цилиндр</t>
    </r>
    <r>
      <rPr>
        <sz val="14"/>
        <color theme="1"/>
        <rFont val="Times New Roman"/>
        <family val="1"/>
        <charset val="204"/>
      </rPr>
      <t xml:space="preserve"> Д=30, 120см (арт.72)</t>
    </r>
  </si>
  <si>
    <r>
      <t xml:space="preserve">Ступенька </t>
    </r>
    <r>
      <rPr>
        <sz val="14"/>
        <color theme="1"/>
        <rFont val="Times New Roman"/>
        <family val="1"/>
        <charset val="204"/>
      </rPr>
      <t>60/60/30см (арт.223)</t>
    </r>
  </si>
  <si>
    <r>
      <t>Балансир</t>
    </r>
    <r>
      <rPr>
        <sz val="14"/>
        <color theme="1"/>
        <rFont val="Times New Roman"/>
        <family val="1"/>
        <charset val="204"/>
      </rPr>
      <t xml:space="preserve"> 120/30/40см (арт.54)</t>
    </r>
  </si>
  <si>
    <r>
      <t xml:space="preserve">Мат </t>
    </r>
    <r>
      <rPr>
        <sz val="14"/>
        <color theme="1"/>
        <rFont val="Times New Roman"/>
        <family val="1"/>
        <charset val="204"/>
      </rPr>
      <t>120/60/10см (арт.57)</t>
    </r>
  </si>
  <si>
    <r>
      <t>Комплект м/модулей</t>
    </r>
    <r>
      <rPr>
        <sz val="14"/>
        <color theme="1"/>
        <rFont val="Times New Roman"/>
        <family val="1"/>
        <charset val="204"/>
      </rPr>
      <t xml:space="preserve"> 30/30см (16 эл)</t>
    </r>
  </si>
  <si>
    <r>
      <t xml:space="preserve">Напольная игрушка </t>
    </r>
    <r>
      <rPr>
        <b/>
        <sz val="14"/>
        <color theme="1"/>
        <rFont val="Times New Roman"/>
        <family val="1"/>
        <charset val="204"/>
      </rPr>
      <t>«ЧЕРЕПАХА»</t>
    </r>
  </si>
  <si>
    <r>
      <t xml:space="preserve">Напольная игрушка </t>
    </r>
    <r>
      <rPr>
        <b/>
        <sz val="14"/>
        <color theme="1"/>
        <rFont val="Times New Roman"/>
        <family val="1"/>
        <charset val="204"/>
      </rPr>
      <t>«ЗВЕЗДА»</t>
    </r>
  </si>
  <si>
    <r>
      <t xml:space="preserve">Напольная игрушка </t>
    </r>
    <r>
      <rPr>
        <b/>
        <sz val="14"/>
        <color theme="1"/>
        <rFont val="Times New Roman"/>
        <family val="1"/>
        <charset val="204"/>
      </rPr>
      <t>«КИТ»</t>
    </r>
  </si>
  <si>
    <r>
      <t>Шарики для с/бассейна</t>
    </r>
    <r>
      <rPr>
        <sz val="14"/>
        <color theme="1"/>
        <rFont val="Times New Roman"/>
        <family val="1"/>
        <charset val="204"/>
      </rPr>
      <t xml:space="preserve"> Д=8см</t>
    </r>
  </si>
  <si>
    <r>
      <t>Панель декоративная</t>
    </r>
    <r>
      <rPr>
        <sz val="14"/>
        <color theme="1"/>
        <rFont val="Times New Roman"/>
        <family val="1"/>
        <charset val="204"/>
      </rPr>
      <t xml:space="preserve"> 100/150/5см (с креплениями)</t>
    </r>
  </si>
  <si>
    <r>
      <t xml:space="preserve">Напольная игрушка </t>
    </r>
    <r>
      <rPr>
        <b/>
        <sz val="14"/>
        <color theme="1"/>
        <rFont val="Times New Roman"/>
        <family val="1"/>
        <charset val="204"/>
      </rPr>
      <t>«ОСЬМИНОГ»</t>
    </r>
  </si>
  <si>
    <r>
      <t xml:space="preserve">Напольная игрушка </t>
    </r>
    <r>
      <rPr>
        <b/>
        <sz val="14"/>
        <color theme="1"/>
        <rFont val="Times New Roman"/>
        <family val="1"/>
        <charset val="204"/>
      </rPr>
      <t>«КРОКОДИЛ»</t>
    </r>
  </si>
  <si>
    <r>
      <t>Панель декоративная</t>
    </r>
    <r>
      <rPr>
        <sz val="14"/>
        <color theme="1"/>
        <rFont val="Times New Roman"/>
        <family val="1"/>
        <charset val="204"/>
      </rPr>
      <t xml:space="preserve"> 100/150/5см (с креплениями) с рисунком</t>
    </r>
  </si>
  <si>
    <r>
      <t>Мат напольный</t>
    </r>
    <r>
      <rPr>
        <sz val="14"/>
        <color theme="1"/>
        <rFont val="Times New Roman"/>
        <family val="1"/>
        <charset val="204"/>
      </rPr>
      <t xml:space="preserve"> 200/100/4см (вторичный поролон + тентовая ткань)</t>
    </r>
  </si>
  <si>
    <r>
      <t>Мат настенный</t>
    </r>
    <r>
      <rPr>
        <sz val="14"/>
        <color theme="1"/>
        <rFont val="Times New Roman"/>
        <family val="1"/>
        <charset val="204"/>
      </rPr>
      <t xml:space="preserve"> 100/150/5см с шелкографией и креплениями</t>
    </r>
  </si>
  <si>
    <r>
      <t xml:space="preserve">Шарики для с/бассейна </t>
    </r>
    <r>
      <rPr>
        <sz val="14"/>
        <color theme="1"/>
        <rFont val="Times New Roman"/>
        <family val="1"/>
        <charset val="204"/>
      </rPr>
      <t>Д=8см</t>
    </r>
  </si>
  <si>
    <r>
      <t>Модуль «Башня»</t>
    </r>
    <r>
      <rPr>
        <sz val="14"/>
        <color theme="1"/>
        <rFont val="Times New Roman"/>
        <family val="1"/>
        <charset val="204"/>
      </rPr>
      <t xml:space="preserve"> 16 элементов</t>
    </r>
  </si>
  <si>
    <r>
      <t>Мат настенный</t>
    </r>
    <r>
      <rPr>
        <sz val="14"/>
        <color theme="1"/>
        <rFont val="Times New Roman"/>
        <family val="1"/>
        <charset val="204"/>
      </rPr>
      <t xml:space="preserve"> 100/150см                           с шелкографией и креплениями</t>
    </r>
  </si>
  <si>
    <r>
      <t>Модуль «Мини-9»</t>
    </r>
    <r>
      <rPr>
        <sz val="14"/>
        <color theme="1"/>
        <rFont val="Times New Roman"/>
        <family val="1"/>
        <charset val="204"/>
      </rPr>
      <t xml:space="preserve">  3 элемента (арт.139) </t>
    </r>
  </si>
  <si>
    <r>
      <t xml:space="preserve">Модуль «Мини-8» </t>
    </r>
    <r>
      <rPr>
        <sz val="14"/>
        <color theme="1"/>
        <rFont val="Times New Roman"/>
        <family val="1"/>
        <charset val="204"/>
      </rPr>
      <t xml:space="preserve"> 4 элемента (арт.178) </t>
    </r>
  </si>
  <si>
    <r>
      <t>Напольная игрушка</t>
    </r>
    <r>
      <rPr>
        <b/>
        <sz val="14"/>
        <color theme="1"/>
        <rFont val="Times New Roman"/>
        <family val="1"/>
        <charset val="204"/>
      </rPr>
      <t xml:space="preserve"> «Кит»</t>
    </r>
  </si>
  <si>
    <r>
      <t>Напольная игрушка</t>
    </r>
    <r>
      <rPr>
        <b/>
        <sz val="14"/>
        <color theme="1"/>
        <rFont val="Times New Roman"/>
        <family val="1"/>
        <charset val="204"/>
      </rPr>
      <t xml:space="preserve"> «Осьминог»</t>
    </r>
  </si>
  <si>
    <r>
      <t xml:space="preserve">Трапеция кривосторонняя </t>
    </r>
    <r>
      <rPr>
        <sz val="14"/>
        <color theme="1"/>
        <rFont val="Times New Roman"/>
        <family val="1"/>
        <charset val="204"/>
      </rPr>
      <t>(арт.176)</t>
    </r>
  </si>
  <si>
    <r>
      <t xml:space="preserve">Набор мебели «Дружная семейка» </t>
    </r>
    <r>
      <rPr>
        <sz val="14"/>
        <color theme="1"/>
        <rFont val="Times New Roman"/>
        <family val="1"/>
        <charset val="204"/>
      </rPr>
      <t>с гранулами ( диван, 2 кресла, пуф)</t>
    </r>
  </si>
  <si>
    <r>
      <t>Мат настенный</t>
    </r>
    <r>
      <rPr>
        <sz val="14"/>
        <color theme="1"/>
        <rFont val="Times New Roman"/>
        <family val="1"/>
        <charset val="204"/>
      </rPr>
      <t xml:space="preserve"> 100/150/5см                           с шелкографией и креплениями</t>
    </r>
  </si>
  <si>
    <r>
      <t>Модуль «Мини-5»</t>
    </r>
    <r>
      <rPr>
        <sz val="14"/>
        <color theme="1"/>
        <rFont val="Times New Roman"/>
        <family val="1"/>
        <charset val="204"/>
      </rPr>
      <t xml:space="preserve"> 5 элементов (арт.162) с клапанами</t>
    </r>
  </si>
  <si>
    <r>
      <t xml:space="preserve">Модуль «Малыш-5» </t>
    </r>
    <r>
      <rPr>
        <sz val="14"/>
        <color theme="1"/>
        <rFont val="Times New Roman"/>
        <family val="1"/>
        <charset val="204"/>
      </rPr>
      <t xml:space="preserve">4 элемента (арт.257) </t>
    </r>
  </si>
  <si>
    <r>
      <t>Модуль «Строитель-8 эл.»</t>
    </r>
    <r>
      <rPr>
        <sz val="14"/>
        <color theme="1"/>
        <rFont val="Times New Roman"/>
        <family val="1"/>
        <charset val="204"/>
      </rPr>
      <t xml:space="preserve"> (арт.3)</t>
    </r>
  </si>
  <si>
    <r>
      <t>Напольная игрушка</t>
    </r>
    <r>
      <rPr>
        <b/>
        <sz val="14"/>
        <color theme="1"/>
        <rFont val="Times New Roman"/>
        <family val="1"/>
        <charset val="204"/>
      </rPr>
      <t xml:space="preserve"> «Черепаха»</t>
    </r>
  </si>
  <si>
    <r>
      <t>Напольная игрушка</t>
    </r>
    <r>
      <rPr>
        <b/>
        <sz val="14"/>
        <color theme="1"/>
        <rFont val="Times New Roman"/>
        <family val="1"/>
        <charset val="204"/>
      </rPr>
      <t xml:space="preserve"> «Волк»</t>
    </r>
  </si>
  <si>
    <r>
      <t>Мат настенный</t>
    </r>
    <r>
      <rPr>
        <sz val="14"/>
        <color theme="1"/>
        <rFont val="Times New Roman"/>
        <family val="1"/>
        <charset val="204"/>
      </rPr>
      <t xml:space="preserve"> 100/150/5см  с шелкографией и креплениями</t>
    </r>
  </si>
  <si>
    <r>
      <t xml:space="preserve">Модуль № 4 </t>
    </r>
    <r>
      <rPr>
        <sz val="14"/>
        <color theme="1"/>
        <rFont val="Times New Roman"/>
        <family val="1"/>
        <charset val="204"/>
      </rPr>
      <t xml:space="preserve"> 4 элемента (арт.97) </t>
    </r>
  </si>
  <si>
    <r>
      <t xml:space="preserve">Модуль № 9  </t>
    </r>
    <r>
      <rPr>
        <sz val="14"/>
        <color theme="1"/>
        <rFont val="Times New Roman"/>
        <family val="1"/>
        <charset val="204"/>
      </rPr>
      <t xml:space="preserve">4 элемента (арт.95) </t>
    </r>
  </si>
  <si>
    <r>
      <t>Модуль «Башня-16 эл.»</t>
    </r>
    <r>
      <rPr>
        <sz val="14"/>
        <color theme="1"/>
        <rFont val="Times New Roman"/>
        <family val="1"/>
        <charset val="204"/>
      </rPr>
      <t xml:space="preserve">  </t>
    </r>
  </si>
  <si>
    <t>Примеры комнат</t>
  </si>
  <si>
    <r>
      <t>Горка «Черепаха»</t>
    </r>
    <r>
      <rPr>
        <sz val="14"/>
        <color theme="1"/>
        <rFont val="Times New Roman"/>
        <family val="1"/>
        <charset val="204"/>
      </rPr>
      <t xml:space="preserve">   160/70/80см </t>
    </r>
  </si>
  <si>
    <r>
      <t>Горка «Черепаха»</t>
    </r>
    <r>
      <rPr>
        <sz val="14"/>
        <color theme="1"/>
        <rFont val="Times New Roman"/>
        <family val="1"/>
        <charset val="204"/>
      </rPr>
      <t xml:space="preserve">   160/70/80см</t>
    </r>
  </si>
  <si>
    <r>
      <t>Горка «Кит»</t>
    </r>
    <r>
      <rPr>
        <sz val="14"/>
        <color theme="1"/>
        <rFont val="Times New Roman"/>
        <family val="1"/>
        <charset val="204"/>
      </rPr>
      <t xml:space="preserve">   160/70/80см</t>
    </r>
  </si>
  <si>
    <r>
      <t>Горка «Дельфин»</t>
    </r>
    <r>
      <rPr>
        <sz val="14"/>
        <color theme="1"/>
        <rFont val="Times New Roman"/>
        <family val="1"/>
        <charset val="204"/>
      </rPr>
      <t xml:space="preserve">   160/70/80см</t>
    </r>
  </si>
  <si>
    <r>
      <t>Сухой бассейн «Волна-1»</t>
    </r>
    <r>
      <rPr>
        <sz val="14"/>
        <color theme="1"/>
        <rFont val="Times New Roman"/>
        <family val="1"/>
        <charset val="204"/>
      </rPr>
      <t xml:space="preserve"> 2/2м, Н=30/50см, В=15см , тент</t>
    </r>
  </si>
  <si>
    <r>
      <t>Сухой бассейн «Замок»</t>
    </r>
    <r>
      <rPr>
        <sz val="14"/>
        <color theme="1"/>
        <rFont val="Times New Roman"/>
        <family val="1"/>
        <charset val="204"/>
      </rPr>
      <t xml:space="preserve"> 2/2м, Н=25/50см, В=20см, тент</t>
    </r>
  </si>
  <si>
    <r>
      <t>Сухой бассейн «Волна»</t>
    </r>
    <r>
      <rPr>
        <sz val="14"/>
        <color theme="1"/>
        <rFont val="Times New Roman"/>
        <family val="1"/>
        <charset val="204"/>
      </rPr>
      <t xml:space="preserve"> 1,9м, Н=30/50см, В=15см, тент</t>
    </r>
  </si>
  <si>
    <r>
      <t>Сухой бассейн «Море»</t>
    </r>
    <r>
      <rPr>
        <sz val="14"/>
        <color theme="1"/>
        <rFont val="Times New Roman"/>
        <family val="1"/>
        <charset val="204"/>
      </rPr>
      <t xml:space="preserve"> 2/2м, Н=25/50см, В=20см, тент</t>
    </r>
  </si>
  <si>
    <t>Сухой бассейн «Море» 2/2м, Н=25/50см, В=20см, тент</t>
  </si>
  <si>
    <t>№ П/П</t>
  </si>
  <si>
    <t>Наименование</t>
  </si>
  <si>
    <t>Артикул</t>
  </si>
  <si>
    <t>Описание</t>
  </si>
  <si>
    <t>Количество</t>
  </si>
  <si>
    <t>Цена</t>
  </si>
  <si>
    <t>Цена итого</t>
  </si>
  <si>
    <t>Изображение</t>
  </si>
  <si>
    <t>Детский мат «Следочки»</t>
  </si>
  <si>
    <t>50/150/5 см</t>
  </si>
  <si>
    <t xml:space="preserve">Сухой бассейн круглый «Ромашки» </t>
  </si>
  <si>
    <t>СБ-119.3</t>
  </si>
  <si>
    <t>Д=150/40/10см</t>
  </si>
  <si>
    <t>МЯГКИЙ МОДУЛЬ "КАЧАЛКА-ЗВЕРУШКИ"</t>
  </si>
  <si>
    <t>ММ-116.449.08</t>
  </si>
  <si>
    <t>100х25х40см</t>
  </si>
  <si>
    <t>МОДУЛЬ   ТРАНСФОРМЕР  №38 "РАДУГА" 7 элементов</t>
  </si>
  <si>
    <t>ММ-055.106</t>
  </si>
  <si>
    <t xml:space="preserve">Кольцо D=70*15 (2)             Опора 90*15*30 (2)                Мат 60*60*10 (2)                  Горка 60*60*25 (1)            </t>
  </si>
  <si>
    <t>ДИДАКТИЧЕСКАЯ ЧЕРЕПАХА №5  Д=100 см</t>
  </si>
  <si>
    <t>ДП-010.1</t>
  </si>
  <si>
    <t>(Напольное пособие для развития мелкой моторики рук. Используются шнурки, молнии, пуговицы, пряжка, карабин, липы, атласные ленты)                  В комплекте 26 аппликаций на липе: цифры , фрукты , овощи , животные , геометрические фигуры   Д-100 см</t>
  </si>
  <si>
    <t>ЦИПЛЁНОК</t>
  </si>
  <si>
    <t>НИ-058.</t>
  </si>
  <si>
    <t>0,6*0,5*0,2м</t>
  </si>
  <si>
    <t>УЛИТКА</t>
  </si>
  <si>
    <t>НИ-059.</t>
  </si>
  <si>
    <t>МОДУЛЬ ТРАНСФОРМЕР №34</t>
  </si>
  <si>
    <t>ММ-055.102</t>
  </si>
  <si>
    <t>Брус 10х10х60 - 4                           Кирпич 40х20х10 - 4                         Брус 60х30х10 - 6                                 Куб 30х30х30 - 2               Пятиугольник 30х30х30 - 2             Пятиугольник 30х30х10 - 4         Флажок 30х30х30 - 2                 Флажок 30х30х10 - 4            Треугольник 30х30х10 - 4       Треугольник 30х30х30 - 4           Ступенька 30х30х30 - 2           Ступенька 30х30х10 - 4</t>
  </si>
  <si>
    <t>Итого стоимость</t>
  </si>
  <si>
    <t>ИО-004.302</t>
  </si>
  <si>
    <t>160*90*120 см
Мишень с отверстиям— 1 шт.
Распорка — 1шт.
шарики д.8 см — 50 шт.</t>
  </si>
  <si>
    <t xml:space="preserve">Напольная игра «Колобок» </t>
  </si>
  <si>
    <t>ИО-056.357</t>
  </si>
  <si>
    <t>6 кругов Д=50\4см</t>
  </si>
  <si>
    <t xml:space="preserve">Звуковая дорожка 35/200/10см </t>
  </si>
  <si>
    <t>СО-075.1</t>
  </si>
  <si>
    <t>35*200см
6 звуковых таблеток Д=25/5см с изображением животных): корова, петух, медведь, овца, кошка, утка.</t>
  </si>
  <si>
    <t>МЯГКИЙ МОДУЛЬ "КАЧАЛКА-ЛУНА"</t>
  </si>
  <si>
    <t>ММ-116.449</t>
  </si>
  <si>
    <t>Модуль-трансформер №20</t>
  </si>
  <si>
    <t>ММ-042.497</t>
  </si>
  <si>
    <t>мат 180х50х5 (1) брус 100х25х25 (1) П-опора 60х55х25 (2) арт. 486 полукольцо d100х25/25 (1) арт. 467 ступенька 60х60х30 (1) арт.223 горка-клин 60х60х30 (1) арт.222 лаз прямой (1) L=60см,Н=62см,Ш=78см В=8см мягкое дно</t>
  </si>
  <si>
    <t xml:space="preserve">Сухой бассейн «Зверята» со ступенькой </t>
  </si>
  <si>
    <t>СБ-047</t>
  </si>
  <si>
    <t>D140см, H40см, B10см</t>
  </si>
  <si>
    <t>Панно «Посчитай-ка»</t>
  </si>
  <si>
    <t>100/120см</t>
  </si>
  <si>
    <t>Итого стоимость без товаров с отсутствием цены</t>
  </si>
  <si>
    <t xml:space="preserve">Детский тир «Мульти» </t>
  </si>
  <si>
    <t>запросить стоимость</t>
  </si>
  <si>
    <t xml:space="preserve">МЕБЕЛЬ БЕСКАРКАСНАЯ </t>
  </si>
  <si>
    <t xml:space="preserve">ЕК.Б-4 </t>
  </si>
  <si>
    <t>размер 145/100/55см</t>
  </si>
  <si>
    <t xml:space="preserve">Головоломка «Пицца» </t>
  </si>
  <si>
    <t>А-005</t>
  </si>
  <si>
    <t xml:space="preserve">Д=100/5см </t>
  </si>
  <si>
    <t xml:space="preserve">Модуль-трансформер №34 </t>
  </si>
  <si>
    <t>180/100/90(Н)см</t>
  </si>
  <si>
    <t xml:space="preserve">Головоломка «Кубик» </t>
  </si>
  <si>
    <t>ИО-081</t>
  </si>
  <si>
    <t>90/90/90см</t>
  </si>
  <si>
    <t>Дидактическая черепаха №3</t>
  </si>
  <si>
    <t>ДП-008</t>
  </si>
  <si>
    <t xml:space="preserve">Д=100см, Н=30см </t>
  </si>
  <si>
    <t xml:space="preserve">Игровая пирамида «Радуга» 8 элементов </t>
  </si>
  <si>
    <t>ИО-012</t>
  </si>
  <si>
    <t>50/50/80(Н)см</t>
  </si>
  <si>
    <t xml:space="preserve">Модуль-трансформер № 11.3 Вестибулярный тренажер Геометрический </t>
  </si>
  <si>
    <t>ММ-032.27.3</t>
  </si>
  <si>
    <t>Напольная игрушка «Машинка»</t>
  </si>
  <si>
    <t>НИ-053.535</t>
  </si>
  <si>
    <t>95/20/40(Н)см</t>
  </si>
  <si>
    <t xml:space="preserve">Детский мат «Следочки» </t>
  </si>
  <si>
    <t>50/150/5с</t>
  </si>
  <si>
    <t>ИО-001.291</t>
  </si>
  <si>
    <t>100/100см (на стену)</t>
  </si>
  <si>
    <t>ЛК-011.398</t>
  </si>
  <si>
    <t>120/78/62(Н)см</t>
  </si>
  <si>
    <t>ММ-040.440</t>
  </si>
  <si>
    <t>280/180/60(Н)см (Трансформер №18) 9 элем</t>
  </si>
  <si>
    <t>ЗМ-009</t>
  </si>
  <si>
    <t>НИ-002.518</t>
  </si>
  <si>
    <t xml:space="preserve">Д=20см </t>
  </si>
  <si>
    <t>НИ-004.21</t>
  </si>
  <si>
    <t>30см</t>
  </si>
  <si>
    <t>НИ-005.520</t>
  </si>
  <si>
    <t>40см</t>
  </si>
  <si>
    <t>СО-093.659</t>
  </si>
  <si>
    <t>7 таблеток Д=20/5см (длина примерно 140см)</t>
  </si>
  <si>
    <t>ДМ-106.423</t>
  </si>
  <si>
    <t>120/120/27см</t>
  </si>
  <si>
    <t>ДМ-103</t>
  </si>
  <si>
    <t>90/90/10см</t>
  </si>
  <si>
    <t>Мишень</t>
  </si>
  <si>
    <t>Лаз</t>
  </si>
  <si>
    <t>Полоса препятствий</t>
  </si>
  <si>
    <t xml:space="preserve">Кресло «Капля» с гранул. 0,3м3 </t>
  </si>
  <si>
    <t>Мяч мягконабивной</t>
  </si>
  <si>
    <t xml:space="preserve">Змейка-шагайка </t>
  </si>
  <si>
    <t>Батут с защитными матами</t>
  </si>
  <si>
    <t>Модуль-трансформер «Паровозик» №33 (20 эл.)</t>
  </si>
  <si>
    <t>ММ-055.101</t>
  </si>
  <si>
    <t>Мягкий модуль конструктор «Лиса»</t>
  </si>
  <si>
    <t>ММ-078.513</t>
  </si>
  <si>
    <t>180*50*60см</t>
  </si>
  <si>
    <t xml:space="preserve">Комплект пуфиков «Радуга» </t>
  </si>
  <si>
    <t>БМ-110.2</t>
  </si>
  <si>
    <t>размер стула 50/40/Н=60</t>
  </si>
  <si>
    <t xml:space="preserve">Модуль – трансформер №38 «Радуга» </t>
  </si>
  <si>
    <t xml:space="preserve">Кольцо D=70*15 (2)             Опора 90*15*30 (2)                Мат 60*60*10 (2)
Горка 60*60*25 (1)  
</t>
  </si>
  <si>
    <t xml:space="preserve">Модуль-трансформер №27 </t>
  </si>
  <si>
    <t>ММ-049.503</t>
  </si>
  <si>
    <t>Сухой бассеин шестигранный 120*30*15 см(1шт) , Горка 60*60*30/4 см с таблетками(1шт) , Горка 60*60*30/4 см(2шт) , Горка 60*60*30/4 см с кирпичиками (1шт)</t>
  </si>
  <si>
    <t xml:space="preserve">Модуль-трансформер №30 </t>
  </si>
  <si>
    <t>ММ-052.</t>
  </si>
  <si>
    <t>Таблетка D=30, h=10 (4), Таблетка D=15, h=5 (2) Куб 15/15 (4)          Папка 20/20/5 (6) ,                            Кирпич 20/10/5 (10) ,                            Брус 15/15/30 (4) ,                               Папка 30/30/10 (3) ,                                                                                Треугольник 30/10 (4) ,  Треугольник 20/5 (6)</t>
  </si>
  <si>
    <t>Полоса препятствий №1</t>
  </si>
  <si>
    <t>ММ-060.504</t>
  </si>
  <si>
    <t>цилиндр d20х120  (5)  , мат с отверстиями    120х60х15 (1)</t>
  </si>
  <si>
    <t>Мат напольный «Мы идем-1»</t>
  </si>
  <si>
    <t>150/50/5см</t>
  </si>
  <si>
    <t xml:space="preserve">Игровое панно «Посчитай-ка» </t>
  </si>
  <si>
    <t>200/100см</t>
  </si>
  <si>
    <t xml:space="preserve">Мягкий модуль «Качалка-дельфин» </t>
  </si>
  <si>
    <t>ММ-117</t>
  </si>
  <si>
    <t xml:space="preserve">100/25/55см </t>
  </si>
  <si>
    <t xml:space="preserve">Модуль-трансформер № 3.1 </t>
  </si>
  <si>
    <t>ММ-023.101</t>
  </si>
  <si>
    <t xml:space="preserve">240/180/90см </t>
  </si>
  <si>
    <t xml:space="preserve">Дидактический осьминог </t>
  </si>
  <si>
    <t>ДП-060.276</t>
  </si>
  <si>
    <t>Д=140/40см</t>
  </si>
  <si>
    <t>Кресло «Лепесток» с гранулами 0,25м3</t>
  </si>
  <si>
    <t>ЗМ-010</t>
  </si>
  <si>
    <t xml:space="preserve">Д=60см </t>
  </si>
  <si>
    <t xml:space="preserve">120/60/120см </t>
  </si>
  <si>
    <t xml:space="preserve">Сухой бассейн восьмигранный </t>
  </si>
  <si>
    <t>СБ-060</t>
  </si>
  <si>
    <t xml:space="preserve">Д=150/40/10см </t>
  </si>
  <si>
    <t xml:space="preserve">ДОМИК игровой «Море» </t>
  </si>
  <si>
    <t>ИО-063.363</t>
  </si>
  <si>
    <t xml:space="preserve">135/100/135см </t>
  </si>
  <si>
    <t xml:space="preserve">Таблетка с ручкой </t>
  </si>
  <si>
    <t>ИО-051</t>
  </si>
  <si>
    <t xml:space="preserve">Д=30/5см </t>
  </si>
  <si>
    <t>Игра «Пятнашки»</t>
  </si>
  <si>
    <t>ИО-047.349</t>
  </si>
  <si>
    <t xml:space="preserve">100/100/20см </t>
  </si>
  <si>
    <t xml:space="preserve">Мягкий модуль-конструктор «Строитель» 20 элементов </t>
  </si>
  <si>
    <t>ММ-071.5</t>
  </si>
  <si>
    <t xml:space="preserve">200/80/130см </t>
  </si>
  <si>
    <t xml:space="preserve">Мягкий модуль «Городок» 23 элемента </t>
  </si>
  <si>
    <t>ММ-096</t>
  </si>
  <si>
    <t xml:space="preserve">Сухой бассейн «Автомобиль» </t>
  </si>
  <si>
    <t>СБ-174</t>
  </si>
  <si>
    <t xml:space="preserve">150/150/50/15см </t>
  </si>
  <si>
    <t xml:space="preserve">Шарики для сухого бассейна </t>
  </si>
  <si>
    <t xml:space="preserve">Д=8см </t>
  </si>
  <si>
    <t xml:space="preserve">Мягкий модуль «Пароход» </t>
  </si>
  <si>
    <t>ММ-075.298</t>
  </si>
  <si>
    <t xml:space="preserve">120/30/90см </t>
  </si>
  <si>
    <t xml:space="preserve">Модуль-Трансформер №24 </t>
  </si>
  <si>
    <t>ММ-046.501</t>
  </si>
  <si>
    <t xml:space="preserve">размер 170/80/60см </t>
  </si>
  <si>
    <t xml:space="preserve">Комплект пуфиков «Фрукты» </t>
  </si>
  <si>
    <t>БМ-047</t>
  </si>
  <si>
    <t>размер одного Д=40/30см</t>
  </si>
  <si>
    <t>БМ-028</t>
  </si>
  <si>
    <t>размер одной 40/40/5см</t>
  </si>
  <si>
    <t xml:space="preserve">Дидактический автомобиль </t>
  </si>
  <si>
    <t>ДП-029.11</t>
  </si>
  <si>
    <t xml:space="preserve">62/38/25см </t>
  </si>
  <si>
    <t xml:space="preserve">Игровая комната «Мультяшки» 24 м2 </t>
  </si>
  <si>
    <t>артикул</t>
  </si>
  <si>
    <t>ИК-001</t>
  </si>
  <si>
    <t xml:space="preserve">Игровая комната «Полоса препятствий» 40 м2 </t>
  </si>
  <si>
    <t>ИК-002</t>
  </si>
  <si>
    <r>
      <t xml:space="preserve">           </t>
    </r>
    <r>
      <rPr>
        <b/>
        <sz val="16"/>
        <color theme="1"/>
        <rFont val="Times New Roman"/>
        <family val="1"/>
        <charset val="204"/>
      </rPr>
      <t xml:space="preserve">Игровая комната «Полоса препятствий» 30 м2 </t>
    </r>
  </si>
  <si>
    <t>ИК-003</t>
  </si>
  <si>
    <r>
      <t>Игровая комната «Лесной мир» 25 м2 (6х4м</t>
    </r>
    <r>
      <rPr>
        <sz val="16"/>
        <color theme="1"/>
        <rFont val="Times New Roman"/>
        <family val="1"/>
        <charset val="204"/>
      </rPr>
      <t xml:space="preserve">)           </t>
    </r>
  </si>
  <si>
    <t xml:space="preserve">ИК-004                                      </t>
  </si>
  <si>
    <t xml:space="preserve">Игровая комната «Морской мир» 25 м2 (6х4м) </t>
  </si>
  <si>
    <t>ИК-005</t>
  </si>
  <si>
    <t xml:space="preserve">Игровая комната «Джунгли» 25 м2 (6х4м) </t>
  </si>
  <si>
    <t>ИК-006</t>
  </si>
  <si>
    <t xml:space="preserve">Игровая комната «Природа» 25 м2 (6х4м) </t>
  </si>
  <si>
    <t>ИК-007</t>
  </si>
  <si>
    <t xml:space="preserve">Игровая комната Лето 1      </t>
  </si>
  <si>
    <t>ИК-008</t>
  </si>
  <si>
    <t xml:space="preserve">Игровая комната Полянка      </t>
  </si>
  <si>
    <t>ИК-009</t>
  </si>
  <si>
    <t xml:space="preserve">Игровая комната Радуга      </t>
  </si>
  <si>
    <t>ИК-010</t>
  </si>
  <si>
    <t xml:space="preserve">Игровая комната ПОД ВОДОЙ      </t>
  </si>
  <si>
    <t>ИК-011</t>
  </si>
  <si>
    <t xml:space="preserve">Игровая комната РАДОСТЬ      </t>
  </si>
  <si>
    <t>ИК-012</t>
  </si>
  <si>
    <t xml:space="preserve">Игровая комната СПОРТИВНАЯ      </t>
  </si>
  <si>
    <t>ИК-013</t>
  </si>
  <si>
    <t xml:space="preserve">Игровая комната ГОРОДОК      </t>
  </si>
  <si>
    <t>ИК-014</t>
  </si>
  <si>
    <t xml:space="preserve">Шарики для сухого бассейна Д=8см </t>
  </si>
  <si>
    <t>Д=64 см . L=70 см</t>
  </si>
  <si>
    <t>Мат-головоломка (10 элементов)</t>
  </si>
  <si>
    <t>Комплект подушек с гранулами «Узор» (4 шт)</t>
  </si>
  <si>
    <t>Д=80см, Н=93</t>
  </si>
  <si>
    <t>ПРАЙС-ЛИСТ НА ИГРОВЫЕ КОМНАТЫ от  01.09.2024</t>
  </si>
  <si>
    <t xml:space="preserve">Игровая комната РАВНОВЕСИЕ      </t>
  </si>
  <si>
    <t>ИК-015</t>
  </si>
  <si>
    <t>Вестибулярный тренажер Д=64/70см</t>
  </si>
  <si>
    <t>Д=64/70см</t>
  </si>
  <si>
    <t xml:space="preserve">Дорожка «Равновесие» 25 элементов </t>
  </si>
  <si>
    <t>СО-109</t>
  </si>
  <si>
    <t>общий размер 180/120см/30см</t>
  </si>
  <si>
    <t xml:space="preserve">Трансформер «Брус с опорами» </t>
  </si>
  <si>
    <t>ММ-031.434</t>
  </si>
  <si>
    <t>размер 150/60/45см</t>
  </si>
  <si>
    <t>Вестибулярная Змея 2м</t>
  </si>
  <si>
    <t>ИО-024.1</t>
  </si>
  <si>
    <t>2 метра длиной</t>
  </si>
  <si>
    <t xml:space="preserve">Кресло с гранулами «Мяч» </t>
  </si>
  <si>
    <t>ЗМ-026.603</t>
  </si>
  <si>
    <t>Д=90/90/70(Н)см</t>
  </si>
  <si>
    <t xml:space="preserve">50/150/5см </t>
  </si>
  <si>
    <t>БАТУТ</t>
  </si>
  <si>
    <t>ИО-033.342</t>
  </si>
  <si>
    <t>размер 120/120/20см</t>
  </si>
  <si>
    <t xml:space="preserve">Пирамида 8 элементов </t>
  </si>
  <si>
    <t>размер 50/50/80(Н)см</t>
  </si>
  <si>
    <t xml:space="preserve">Игровая комната РАЗВИВАЙКА      </t>
  </si>
  <si>
    <t>ИК-016</t>
  </si>
  <si>
    <t xml:space="preserve">Шашки 240/240см </t>
  </si>
  <si>
    <t>ИО-042.346</t>
  </si>
  <si>
    <t>Размер: 240/240см</t>
  </si>
  <si>
    <t>Пятнашки 100/100/15(Н)см</t>
  </si>
  <si>
    <t>100/100/15(Н)см</t>
  </si>
  <si>
    <t xml:space="preserve">Комплект кубиков «Всезнайка» </t>
  </si>
  <si>
    <t>ИО-071.1</t>
  </si>
  <si>
    <t>27 кубиков 20/20/20см</t>
  </si>
  <si>
    <t xml:space="preserve">Детский тир «Море» </t>
  </si>
  <si>
    <t>ИО-003.296</t>
  </si>
  <si>
    <t>160/90/120(Н)см      в стоимость входит 50 шариков</t>
  </si>
  <si>
    <t xml:space="preserve">Игра «Тетрис» </t>
  </si>
  <si>
    <t>А-001</t>
  </si>
  <si>
    <t xml:space="preserve">150/150/10см </t>
  </si>
  <si>
    <t xml:space="preserve">Игра «Дженга» </t>
  </si>
  <si>
    <t>А-016</t>
  </si>
  <si>
    <t>50/50/150(Н)см     45 брусков 50/15/10см в сумке</t>
  </si>
  <si>
    <t xml:space="preserve">Домино 28 элементов </t>
  </si>
  <si>
    <t>ИО-044.348</t>
  </si>
  <si>
    <t xml:space="preserve">30/15/5см </t>
  </si>
  <si>
    <t xml:space="preserve">Лаз </t>
  </si>
  <si>
    <t>ЛК-005.392</t>
  </si>
  <si>
    <t>100/78/62(Н)см</t>
  </si>
  <si>
    <t xml:space="preserve">Игровая комната РОДИНА      </t>
  </si>
  <si>
    <t>ИК-017</t>
  </si>
  <si>
    <t xml:space="preserve">Сухой бассейн восьмигранный с березами </t>
  </si>
  <si>
    <t xml:space="preserve">150/40/10см </t>
  </si>
  <si>
    <t xml:space="preserve">Игровой домик «Избушка» </t>
  </si>
  <si>
    <t>ИО-063.364</t>
  </si>
  <si>
    <t xml:space="preserve">Комплект мебели «Цветик» </t>
  </si>
  <si>
    <t>БМ-110.1</t>
  </si>
  <si>
    <t>200/60(Н)см</t>
  </si>
  <si>
    <t xml:space="preserve">Дидактическое дерево 3 сезона </t>
  </si>
  <si>
    <t>ДП-063.278</t>
  </si>
  <si>
    <t>дерево 50/50/100см</t>
  </si>
  <si>
    <t>Дидактический Данилушка</t>
  </si>
  <si>
    <t>ДП-047.337</t>
  </si>
  <si>
    <t xml:space="preserve">50/80см </t>
  </si>
  <si>
    <t xml:space="preserve">Дидактическая Марьюшка </t>
  </si>
  <si>
    <t>ДП-046.312</t>
  </si>
  <si>
    <t xml:space="preserve">Мат «Солнышко» </t>
  </si>
  <si>
    <t>ДМ-102</t>
  </si>
  <si>
    <t xml:space="preserve">Д=120/10см </t>
  </si>
  <si>
    <t xml:space="preserve">Мягкий модуль Конструктор «Забор» </t>
  </si>
  <si>
    <t>ММ-105.311</t>
  </si>
  <si>
    <t>370/30/100(Н)см    15 ЭЛЕМЕНТОВ</t>
  </si>
  <si>
    <t xml:space="preserve">Мягкий модуль Качалка «Зверята» </t>
  </si>
  <si>
    <t>ММ-116.449.02</t>
  </si>
  <si>
    <t xml:space="preserve">100/25/40см </t>
  </si>
  <si>
    <t xml:space="preserve">Напольная игрушка «Цыпленок» </t>
  </si>
  <si>
    <t>НИ-058</t>
  </si>
  <si>
    <t xml:space="preserve">60/20/50см </t>
  </si>
  <si>
    <t xml:space="preserve">Напольная игрушка «Заяц» </t>
  </si>
  <si>
    <t>НИ-044.526</t>
  </si>
  <si>
    <t>80/20/50см</t>
  </si>
  <si>
    <t xml:space="preserve">Напольная игрушка «Собака» </t>
  </si>
  <si>
    <t>НИ-046.528</t>
  </si>
  <si>
    <t xml:space="preserve">80/20/50см </t>
  </si>
  <si>
    <t xml:space="preserve">Мягкий модуль Конструктор «Башня» 16 элементов </t>
  </si>
  <si>
    <t>ММ-085</t>
  </si>
  <si>
    <t xml:space="preserve">16 элементов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</si>
</sst>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22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sz val="11"/>
      <color rgb="FF333333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4" fillId="0" borderId="0" xfId="0" applyFont="1" applyFill="1" applyAlignment="1">
      <alignment vertical="center"/>
    </xf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vertical="center" wrapText="1"/>
    </xf>
    <xf numFmtId="0" fontId="1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1" fontId="4" fillId="0" borderId="24" xfId="0" applyNumberFormat="1" applyFont="1" applyFill="1" applyBorder="1" applyAlignment="1">
      <alignment horizontal="center" vertical="center" wrapText="1"/>
    </xf>
    <xf numFmtId="0" fontId="7" fillId="0" borderId="25" xfId="0" applyFont="1" applyFill="1" applyBorder="1"/>
    <xf numFmtId="0" fontId="4" fillId="0" borderId="3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center" vertical="center" wrapText="1"/>
    </xf>
    <xf numFmtId="1" fontId="4" fillId="0" borderId="2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Fill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" fillId="0" borderId="7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 wrapText="1"/>
    </xf>
    <xf numFmtId="1" fontId="3" fillId="0" borderId="13" xfId="0" applyNumberFormat="1" applyFont="1" applyFill="1" applyBorder="1" applyAlignment="1">
      <alignment horizontal="center" vertical="center" wrapText="1"/>
    </xf>
    <xf numFmtId="1" fontId="1" fillId="0" borderId="1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1" fontId="4" fillId="0" borderId="26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/>
    <xf numFmtId="0" fontId="10" fillId="0" borderId="0" xfId="0" applyFont="1" applyFill="1" applyAlignment="1"/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 vertical="center"/>
    </xf>
    <xf numFmtId="0" fontId="6" fillId="0" borderId="15" xfId="0" applyFont="1" applyFill="1" applyBorder="1"/>
    <xf numFmtId="0" fontId="6" fillId="0" borderId="15" xfId="0" applyFont="1" applyFill="1" applyBorder="1" applyAlignment="1">
      <alignment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/>
    <xf numFmtId="0" fontId="6" fillId="0" borderId="15" xfId="0" applyFont="1" applyFill="1" applyBorder="1" applyAlignment="1">
      <alignment wrapText="1"/>
    </xf>
    <xf numFmtId="0" fontId="7" fillId="0" borderId="15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/>
    </xf>
    <xf numFmtId="0" fontId="7" fillId="0" borderId="15" xfId="0" applyFont="1" applyFill="1" applyBorder="1"/>
    <xf numFmtId="0" fontId="7" fillId="0" borderId="15" xfId="0" applyFont="1" applyFill="1" applyBorder="1" applyAlignment="1">
      <alignment horizontal="center" wrapText="1"/>
    </xf>
    <xf numFmtId="0" fontId="7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wrapText="1"/>
    </xf>
    <xf numFmtId="0" fontId="8" fillId="0" borderId="27" xfId="0" applyFont="1" applyFill="1" applyBorder="1"/>
    <xf numFmtId="0" fontId="4" fillId="0" borderId="15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7" fillId="0" borderId="17" xfId="0" applyFont="1" applyFill="1" applyBorder="1"/>
    <xf numFmtId="0" fontId="7" fillId="0" borderId="28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wrapText="1"/>
    </xf>
    <xf numFmtId="0" fontId="6" fillId="0" borderId="15" xfId="0" applyFont="1" applyFill="1" applyBorder="1" applyAlignment="1">
      <alignment horizontal="center"/>
    </xf>
    <xf numFmtId="0" fontId="4" fillId="0" borderId="15" xfId="0" applyFont="1" applyFill="1" applyBorder="1"/>
    <xf numFmtId="0" fontId="11" fillId="0" borderId="1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left" vertical="center" wrapText="1"/>
    </xf>
    <xf numFmtId="0" fontId="12" fillId="0" borderId="1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15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5" fillId="0" borderId="15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7" fillId="0" borderId="0" xfId="0" applyFont="1"/>
    <xf numFmtId="0" fontId="8" fillId="0" borderId="15" xfId="0" applyFont="1" applyBorder="1"/>
    <xf numFmtId="0" fontId="8" fillId="0" borderId="15" xfId="0" applyFont="1" applyBorder="1" applyAlignment="1">
      <alignment horizontal="center"/>
    </xf>
    <xf numFmtId="0" fontId="6" fillId="0" borderId="15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center" wrapText="1"/>
    </xf>
    <xf numFmtId="0" fontId="5" fillId="0" borderId="15" xfId="0" applyFont="1" applyBorder="1" applyAlignment="1">
      <alignment horizontal="center"/>
    </xf>
    <xf numFmtId="0" fontId="8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693964</xdr:colOff>
      <xdr:row>0</xdr:row>
      <xdr:rowOff>122464</xdr:rowOff>
    </xdr:from>
    <xdr:to>
      <xdr:col>4</xdr:col>
      <xdr:colOff>884463</xdr:colOff>
      <xdr:row>2</xdr:row>
      <xdr:rowOff>16487</xdr:rowOff>
    </xdr:to>
    <xdr:pic>
      <xdr:nvPicPr>
        <xdr:cNvPr id="14" name="Рисунок 13" descr="шапка прайсов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1" y="122464"/>
          <a:ext cx="9456963" cy="333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83004</xdr:colOff>
      <xdr:row>531</xdr:row>
      <xdr:rowOff>93889</xdr:rowOff>
    </xdr:from>
    <xdr:to>
      <xdr:col>1</xdr:col>
      <xdr:colOff>2340429</xdr:colOff>
      <xdr:row>539</xdr:row>
      <xdr:rowOff>180975</xdr:rowOff>
    </xdr:to>
    <xdr:pic>
      <xdr:nvPicPr>
        <xdr:cNvPr id="22" name="Рисунок 21" descr="DSC_0683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4" y="62645925"/>
          <a:ext cx="2760889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2763612</xdr:colOff>
      <xdr:row>531</xdr:row>
      <xdr:rowOff>66676</xdr:rowOff>
    </xdr:from>
    <xdr:to>
      <xdr:col>1</xdr:col>
      <xdr:colOff>5495839</xdr:colOff>
      <xdr:row>539</xdr:row>
      <xdr:rowOff>131359</xdr:rowOff>
    </xdr:to>
    <xdr:pic>
      <xdr:nvPicPr>
        <xdr:cNvPr id="23" name="Рисунок 22" descr="DSC_1197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219" y="98010890"/>
          <a:ext cx="2732227" cy="1806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540</xdr:row>
      <xdr:rowOff>21771</xdr:rowOff>
    </xdr:from>
    <xdr:to>
      <xdr:col>1</xdr:col>
      <xdr:colOff>2419350</xdr:colOff>
      <xdr:row>551</xdr:row>
      <xdr:rowOff>51707</xdr:rowOff>
    </xdr:to>
    <xdr:pic>
      <xdr:nvPicPr>
        <xdr:cNvPr id="24" name="Рисунок 23" descr="DSC078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4506021"/>
          <a:ext cx="2808514" cy="2125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2762249</xdr:colOff>
      <xdr:row>540</xdr:row>
      <xdr:rowOff>27214</xdr:rowOff>
    </xdr:from>
    <xdr:to>
      <xdr:col>1</xdr:col>
      <xdr:colOff>5556198</xdr:colOff>
      <xdr:row>551</xdr:row>
      <xdr:rowOff>54951</xdr:rowOff>
    </xdr:to>
    <xdr:pic>
      <xdr:nvPicPr>
        <xdr:cNvPr id="25" name="Рисунок 24" descr="DSC07842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56" y="99903643"/>
          <a:ext cx="2793949" cy="2123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182336</xdr:colOff>
      <xdr:row>551</xdr:row>
      <xdr:rowOff>117022</xdr:rowOff>
    </xdr:from>
    <xdr:to>
      <xdr:col>1</xdr:col>
      <xdr:colOff>2506436</xdr:colOff>
      <xdr:row>562</xdr:row>
      <xdr:rowOff>145597</xdr:rowOff>
    </xdr:to>
    <xdr:pic>
      <xdr:nvPicPr>
        <xdr:cNvPr id="26" name="Рисунок 25" descr="DSC07839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36" y="66696772"/>
          <a:ext cx="2827564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2628900</xdr:colOff>
      <xdr:row>551</xdr:row>
      <xdr:rowOff>133350</xdr:rowOff>
    </xdr:from>
    <xdr:to>
      <xdr:col>1</xdr:col>
      <xdr:colOff>5693386</xdr:colOff>
      <xdr:row>563</xdr:row>
      <xdr:rowOff>76595</xdr:rowOff>
    </xdr:to>
    <xdr:pic>
      <xdr:nvPicPr>
        <xdr:cNvPr id="27" name="Рисунок 26" descr="DSC07838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507" y="102105279"/>
          <a:ext cx="3064486" cy="2283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352424</xdr:colOff>
      <xdr:row>165</xdr:row>
      <xdr:rowOff>160563</xdr:rowOff>
    </xdr:from>
    <xdr:to>
      <xdr:col>1</xdr:col>
      <xdr:colOff>2223406</xdr:colOff>
      <xdr:row>165</xdr:row>
      <xdr:rowOff>160563</xdr:rowOff>
    </xdr:to>
    <xdr:pic>
      <xdr:nvPicPr>
        <xdr:cNvPr id="21" name="Рисунок 20" descr="C:\Users\Иван\Documents\ИВАНННН\ТУТЫНИН\прайсы 2014\новые фото\напольные игрушки\ципленок с апликацией.JPG">
          <a:extLst>
            <a:ext uri="{FF2B5EF4-FFF2-40B4-BE49-F238E27FC236}">
              <a16:creationId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r="http://schemas.openxmlformats.org/officeDocument/2006/relationships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:lc="http://schemas.openxmlformats.org/drawingml/2006/lockedCanvas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031" y="76170063"/>
          <a:ext cx="1870982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2756806</xdr:colOff>
      <xdr:row>165</xdr:row>
      <xdr:rowOff>160564</xdr:rowOff>
    </xdr:from>
    <xdr:to>
      <xdr:col>1</xdr:col>
      <xdr:colOff>4218017</xdr:colOff>
      <xdr:row>165</xdr:row>
      <xdr:rowOff>160564</xdr:rowOff>
    </xdr:to>
    <xdr:pic>
      <xdr:nvPicPr>
        <xdr:cNvPr id="30" name="Рисунок 29" descr="C:\Users\Иван\Documents\ИВАНННН\ТУТЫНИН\прайсы 2014\новые фото\напольные игрушки\улитка с апликацией.JPG">
          <a:extLst>
            <a:ext uri="{FF2B5EF4-FFF2-40B4-BE49-F238E27FC236}">
              <a16:creationId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r="http://schemas.openxmlformats.org/officeDocument/2006/relationships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:lc="http://schemas.openxmlformats.org/drawingml/2006/lockedCanvas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413" y="76170064"/>
          <a:ext cx="1461211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4204606</xdr:colOff>
      <xdr:row>165</xdr:row>
      <xdr:rowOff>160563</xdr:rowOff>
    </xdr:from>
    <xdr:to>
      <xdr:col>3</xdr:col>
      <xdr:colOff>1785256</xdr:colOff>
      <xdr:row>165</xdr:row>
      <xdr:rowOff>160563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0213" y="76170063"/>
          <a:ext cx="5023757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66674</xdr:colOff>
      <xdr:row>165</xdr:row>
      <xdr:rowOff>165152</xdr:rowOff>
    </xdr:from>
    <xdr:to>
      <xdr:col>5</xdr:col>
      <xdr:colOff>937531</xdr:colOff>
      <xdr:row>165</xdr:row>
      <xdr:rowOff>165152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8745" y="76174652"/>
          <a:ext cx="2122715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303968</xdr:colOff>
      <xdr:row>5</xdr:row>
      <xdr:rowOff>47213</xdr:rowOff>
    </xdr:from>
    <xdr:to>
      <xdr:col>1</xdr:col>
      <xdr:colOff>2485498</xdr:colOff>
      <xdr:row>5</xdr:row>
      <xdr:rowOff>2252393</xdr:rowOff>
    </xdr:to>
    <xdr:pic>
      <xdr:nvPicPr>
        <xdr:cNvPr id="88" name="Рисунок 87" descr="C:\Users\Иван\YandexDisk\с компа иван\ТУТЫНИН\прайсы 2014\новые фото\игровые комнаты\защита\мультик1.jpg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72" b="12857"/>
        <a:stretch/>
      </xdr:blipFill>
      <xdr:spPr bwMode="auto">
        <a:xfrm>
          <a:off x="303968" y="4279034"/>
          <a:ext cx="2957137" cy="2205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2943754</xdr:colOff>
      <xdr:row>5</xdr:row>
      <xdr:rowOff>112671</xdr:rowOff>
    </xdr:from>
    <xdr:to>
      <xdr:col>1</xdr:col>
      <xdr:colOff>5900891</xdr:colOff>
      <xdr:row>5</xdr:row>
      <xdr:rowOff>2309403</xdr:rowOff>
    </xdr:to>
    <xdr:pic>
      <xdr:nvPicPr>
        <xdr:cNvPr id="89" name="Рисунок 88" descr="C:\Users\Иван\YandexDisk\с компа иван\ТУТЫНИН\прайсы 2014\новые фото\игровые комнаты\защита\мультик2.jpg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57" b="12857"/>
        <a:stretch/>
      </xdr:blipFill>
      <xdr:spPr bwMode="auto">
        <a:xfrm>
          <a:off x="3719361" y="4344492"/>
          <a:ext cx="2957137" cy="21967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358396</xdr:colOff>
      <xdr:row>5</xdr:row>
      <xdr:rowOff>2451232</xdr:rowOff>
    </xdr:from>
    <xdr:to>
      <xdr:col>1</xdr:col>
      <xdr:colOff>2539926</xdr:colOff>
      <xdr:row>5</xdr:row>
      <xdr:rowOff>4597270</xdr:rowOff>
    </xdr:to>
    <xdr:pic>
      <xdr:nvPicPr>
        <xdr:cNvPr id="90" name="Рисунок 89" descr="C:\Users\Иван\YandexDisk\с компа иван\ТУТЫНИН\прайсы 2014\новые фото\игровые комнаты\защита\мультик3.jpg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14" b="13714"/>
        <a:stretch/>
      </xdr:blipFill>
      <xdr:spPr bwMode="auto">
        <a:xfrm>
          <a:off x="358396" y="6683053"/>
          <a:ext cx="2957137" cy="21460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2862111</xdr:colOff>
      <xdr:row>5</xdr:row>
      <xdr:rowOff>2410410</xdr:rowOff>
    </xdr:from>
    <xdr:to>
      <xdr:col>1</xdr:col>
      <xdr:colOff>5819248</xdr:colOff>
      <xdr:row>5</xdr:row>
      <xdr:rowOff>4556447</xdr:rowOff>
    </xdr:to>
    <xdr:pic>
      <xdr:nvPicPr>
        <xdr:cNvPr id="91" name="Рисунок 90" descr="C:\Users\Иван\YandexDisk\с компа иван\ТУТЫНИН\прайсы 2014\новые фото\игровые комнаты\защита\мультик4.jpg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71" b="12857"/>
        <a:stretch/>
      </xdr:blipFill>
      <xdr:spPr bwMode="auto">
        <a:xfrm>
          <a:off x="3637718" y="6642231"/>
          <a:ext cx="2957137" cy="21460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2071688</xdr:colOff>
      <xdr:row>26</xdr:row>
      <xdr:rowOff>36535</xdr:rowOff>
    </xdr:from>
    <xdr:to>
      <xdr:col>3</xdr:col>
      <xdr:colOff>391206</xdr:colOff>
      <xdr:row>26</xdr:row>
      <xdr:rowOff>3378858</xdr:rowOff>
    </xdr:to>
    <xdr:pic>
      <xdr:nvPicPr>
        <xdr:cNvPr id="92" name="Рисунок 91" descr="C:\Users\Иван\YandexDisk\с компа иван\ТУТЫНИН\прайсы 2014\новые фото\игровые комнаты\защита\polosa_prepyadstiviy_40-1.jpg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00" b="24000"/>
        <a:stretch/>
      </xdr:blipFill>
      <xdr:spPr bwMode="auto">
        <a:xfrm>
          <a:off x="2847295" y="13698106"/>
          <a:ext cx="5762625" cy="33423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2456090</xdr:colOff>
      <xdr:row>53</xdr:row>
      <xdr:rowOff>123145</xdr:rowOff>
    </xdr:from>
    <xdr:to>
      <xdr:col>3</xdr:col>
      <xdr:colOff>251733</xdr:colOff>
      <xdr:row>53</xdr:row>
      <xdr:rowOff>2802391</xdr:rowOff>
    </xdr:to>
    <xdr:pic>
      <xdr:nvPicPr>
        <xdr:cNvPr id="93" name="Рисунок 92" descr="C:\Users\Иван\YandexDisk\с компа иван\ТУТЫНИН\прайсы 2014\новые фото\игровые комнаты\защита\polosa_prepyadstiviy_30-3.jpg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 b="25429"/>
        <a:stretch/>
      </xdr:blipFill>
      <xdr:spPr bwMode="auto">
        <a:xfrm>
          <a:off x="3231697" y="23391359"/>
          <a:ext cx="5238750" cy="26792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2626179</xdr:colOff>
      <xdr:row>78</xdr:row>
      <xdr:rowOff>108857</xdr:rowOff>
    </xdr:from>
    <xdr:to>
      <xdr:col>2</xdr:col>
      <xdr:colOff>1401536</xdr:colOff>
      <xdr:row>78</xdr:row>
      <xdr:rowOff>3680732</xdr:rowOff>
    </xdr:to>
    <xdr:pic>
      <xdr:nvPicPr>
        <xdr:cNvPr id="94" name="Рисунок 93" descr="C:\Users\Иван\YandexDisk\с компа иван\ТУТЫНИН\прайсы 2014\новые фото\игровые комнаты\защита\lesnoy_mir_25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86" y="31867928"/>
          <a:ext cx="4762500" cy="3571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2558142</xdr:colOff>
      <xdr:row>99</xdr:row>
      <xdr:rowOff>27215</xdr:rowOff>
    </xdr:from>
    <xdr:to>
      <xdr:col>2</xdr:col>
      <xdr:colOff>1333499</xdr:colOff>
      <xdr:row>100</xdr:row>
      <xdr:rowOff>142875</xdr:rowOff>
    </xdr:to>
    <xdr:pic>
      <xdr:nvPicPr>
        <xdr:cNvPr id="95" name="Рисунок 94" descr="C:\Users\Иван\YandexDisk\с компа иван\ТУТЫНИН\прайсы 2014\новые фото\игровые комнаты\защита\morskoy_mir_25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9" y="40249929"/>
          <a:ext cx="4762500" cy="3571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2585358</xdr:colOff>
      <xdr:row>119</xdr:row>
      <xdr:rowOff>367393</xdr:rowOff>
    </xdr:from>
    <xdr:to>
      <xdr:col>2</xdr:col>
      <xdr:colOff>1360715</xdr:colOff>
      <xdr:row>119</xdr:row>
      <xdr:rowOff>3939268</xdr:rowOff>
    </xdr:to>
    <xdr:pic>
      <xdr:nvPicPr>
        <xdr:cNvPr id="96" name="Рисунок 95" descr="C:\Users\Иван\YandexDisk\с компа иван\ТУТЫНИН\прайсы 2014\новые фото\игровые комнаты\защита\djungli_25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0965" y="48740786"/>
          <a:ext cx="4762500" cy="3571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2490107</xdr:colOff>
      <xdr:row>138</xdr:row>
      <xdr:rowOff>244928</xdr:rowOff>
    </xdr:from>
    <xdr:to>
      <xdr:col>2</xdr:col>
      <xdr:colOff>1265464</xdr:colOff>
      <xdr:row>138</xdr:row>
      <xdr:rowOff>3816803</xdr:rowOff>
    </xdr:to>
    <xdr:pic>
      <xdr:nvPicPr>
        <xdr:cNvPr id="97" name="Рисунок 96" descr="C:\Users\Иван\YandexDisk\с компа иван\ТУТЫНИН\прайсы 2014\новые фото\игровые комнаты\защита\priroda_25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4" y="57149999"/>
          <a:ext cx="4762500" cy="3571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286293</xdr:colOff>
      <xdr:row>156</xdr:row>
      <xdr:rowOff>173060</xdr:rowOff>
    </xdr:from>
    <xdr:to>
      <xdr:col>1</xdr:col>
      <xdr:colOff>4420128</xdr:colOff>
      <xdr:row>164</xdr:row>
      <xdr:rowOff>286865</xdr:rowOff>
    </xdr:to>
    <xdr:pic>
      <xdr:nvPicPr>
        <xdr:cNvPr id="98" name="Рисунок 97" descr="C:\Users\Иван\YandexDisk\с компа иван\ТУТЫНИН\прайсы 2014\новые фото\игровые комнаты\защита\komnata_leto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293" y="65160774"/>
          <a:ext cx="4909442" cy="29440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2572193</xdr:colOff>
      <xdr:row>167</xdr:row>
      <xdr:rowOff>115450</xdr:rowOff>
    </xdr:from>
    <xdr:to>
      <xdr:col>1</xdr:col>
      <xdr:colOff>5466231</xdr:colOff>
      <xdr:row>172</xdr:row>
      <xdr:rowOff>282559</xdr:rowOff>
    </xdr:to>
    <xdr:pic>
      <xdr:nvPicPr>
        <xdr:cNvPr id="99" name="Рисунок 98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2" t="27716" r="16622" b="24639"/>
        <a:stretch/>
      </xdr:blipFill>
      <xdr:spPr bwMode="auto">
        <a:xfrm>
          <a:off x="3334193" y="68266825"/>
          <a:ext cx="2894038" cy="19530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4959954</xdr:colOff>
      <xdr:row>157</xdr:row>
      <xdr:rowOff>17890</xdr:rowOff>
    </xdr:from>
    <xdr:to>
      <xdr:col>3</xdr:col>
      <xdr:colOff>465894</xdr:colOff>
      <xdr:row>161</xdr:row>
      <xdr:rowOff>70557</xdr:rowOff>
    </xdr:to>
    <xdr:pic>
      <xdr:nvPicPr>
        <xdr:cNvPr id="100" name="Рисунок 99" descr="C:\Users\Иван\YandexDisk\с компа иван\ТУТЫНИН\прайсы 2014\новые фото\мягкие модули\защита\kachalka_zveryata.jpg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57" b="25143"/>
        <a:stretch/>
      </xdr:blipFill>
      <xdr:spPr bwMode="auto">
        <a:xfrm>
          <a:off x="5721954" y="64597390"/>
          <a:ext cx="2935440" cy="1481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72646</xdr:colOff>
      <xdr:row>156</xdr:row>
      <xdr:rowOff>324606</xdr:rowOff>
    </xdr:from>
    <xdr:to>
      <xdr:col>6</xdr:col>
      <xdr:colOff>811818</xdr:colOff>
      <xdr:row>161</xdr:row>
      <xdr:rowOff>287715</xdr:rowOff>
    </xdr:to>
    <xdr:pic>
      <xdr:nvPicPr>
        <xdr:cNvPr id="101" name="Рисунок 100" descr="C:\Users\Иван\YandexDisk\с компа иван\ТУТЫНИН\прайсы 2014\новые фото\сухие бассейны\защита\bass_krug_romashki.jpg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15" b="21714"/>
        <a:stretch/>
      </xdr:blipFill>
      <xdr:spPr bwMode="auto">
        <a:xfrm>
          <a:off x="10114717" y="65312320"/>
          <a:ext cx="2957137" cy="17320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256054</xdr:colOff>
      <xdr:row>166</xdr:row>
      <xdr:rowOff>351539</xdr:rowOff>
    </xdr:from>
    <xdr:to>
      <xdr:col>1</xdr:col>
      <xdr:colOff>2434757</xdr:colOff>
      <xdr:row>172</xdr:row>
      <xdr:rowOff>356030</xdr:rowOff>
    </xdr:to>
    <xdr:pic>
      <xdr:nvPicPr>
        <xdr:cNvPr id="102" name="Рисунок 101" descr="C:\Users\Иван\YandexDisk\с компа иван\ТУТЫНИН\прайсы 2014\новые фото\дидактика\защита\didakticheskaya_cherepaha_d_102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29" b="13687"/>
        <a:stretch/>
      </xdr:blipFill>
      <xdr:spPr bwMode="auto">
        <a:xfrm>
          <a:off x="256054" y="68145727"/>
          <a:ext cx="2940703" cy="2147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5388845</xdr:colOff>
      <xdr:row>161</xdr:row>
      <xdr:rowOff>210521</xdr:rowOff>
    </xdr:from>
    <xdr:to>
      <xdr:col>3</xdr:col>
      <xdr:colOff>1207215</xdr:colOff>
      <xdr:row>167</xdr:row>
      <xdr:rowOff>224907</xdr:rowOff>
    </xdr:to>
    <xdr:pic>
      <xdr:nvPicPr>
        <xdr:cNvPr id="103" name="Рисунок 102" descr="C:\Users\Иван\YandexDisk\с компа иван\ТУТЫНИН\прайсы 2014\новые фото\мягкие модули\защита\mod_trans_38.jpg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9" b="16857"/>
        <a:stretch/>
      </xdr:blipFill>
      <xdr:spPr bwMode="auto">
        <a:xfrm>
          <a:off x="6150845" y="66218771"/>
          <a:ext cx="3247870" cy="21575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357453</xdr:colOff>
      <xdr:row>162</xdr:row>
      <xdr:rowOff>196203</xdr:rowOff>
    </xdr:from>
    <xdr:to>
      <xdr:col>6</xdr:col>
      <xdr:colOff>1187865</xdr:colOff>
      <xdr:row>168</xdr:row>
      <xdr:rowOff>36116</xdr:rowOff>
    </xdr:to>
    <xdr:pic>
      <xdr:nvPicPr>
        <xdr:cNvPr id="104" name="Рисунок 103" descr="C:\Users\Иван\YandexDisk\с компа иван\ТУТЫНИН\прайсы 2014\новые фото\мягкие модули\защита\тр-р №34 - 40 эл-в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9524" y="67306632"/>
          <a:ext cx="3048377" cy="19626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669605</xdr:colOff>
      <xdr:row>167</xdr:row>
      <xdr:rowOff>321486</xdr:rowOff>
    </xdr:from>
    <xdr:to>
      <xdr:col>3</xdr:col>
      <xdr:colOff>1719354</xdr:colOff>
      <xdr:row>173</xdr:row>
      <xdr:rowOff>51668</xdr:rowOff>
    </xdr:to>
    <xdr:pic>
      <xdr:nvPicPr>
        <xdr:cNvPr id="105" name="Рисунок 104" descr="C:\Users\Иван\YandexDisk\с компа иван\ТУТЫНИН\прайсы 2014\новые фото\напольные игрушки\защита\ciplenok_s_apl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543" y="68472861"/>
          <a:ext cx="2502311" cy="18733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430334</xdr:colOff>
      <xdr:row>168</xdr:row>
      <xdr:rowOff>172327</xdr:rowOff>
    </xdr:from>
    <xdr:to>
      <xdr:col>7</xdr:col>
      <xdr:colOff>557090</xdr:colOff>
      <xdr:row>173</xdr:row>
      <xdr:rowOff>267458</xdr:rowOff>
    </xdr:to>
    <xdr:pic>
      <xdr:nvPicPr>
        <xdr:cNvPr id="106" name="Рисунок 105" descr="C:\Users\Иван\YandexDisk\с компа иван\ТУТЫНИН\прайсы 2014\новые фото\напольные игрушки\защита\ulitka_s_apl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3647" y="68680890"/>
          <a:ext cx="2293693" cy="1881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144742</xdr:colOff>
      <xdr:row>176</xdr:row>
      <xdr:rowOff>236909</xdr:rowOff>
    </xdr:from>
    <xdr:to>
      <xdr:col>7</xdr:col>
      <xdr:colOff>1950989</xdr:colOff>
      <xdr:row>177</xdr:row>
      <xdr:rowOff>8477</xdr:rowOff>
    </xdr:to>
    <xdr:pic>
      <xdr:nvPicPr>
        <xdr:cNvPr id="107" name="Рисунок 106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2" t="27716" r="16622" b="24639"/>
        <a:stretch/>
      </xdr:blipFill>
      <xdr:spPr bwMode="auto">
        <a:xfrm>
          <a:off x="13615813" y="72096230"/>
          <a:ext cx="1806247" cy="1200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46866</xdr:colOff>
      <xdr:row>177</xdr:row>
      <xdr:rowOff>124839</xdr:rowOff>
    </xdr:from>
    <xdr:to>
      <xdr:col>7</xdr:col>
      <xdr:colOff>2066631</xdr:colOff>
      <xdr:row>177</xdr:row>
      <xdr:rowOff>1307844</xdr:rowOff>
    </xdr:to>
    <xdr:pic>
      <xdr:nvPicPr>
        <xdr:cNvPr id="108" name="Рисунок 107" descr="C:\Users\Иван\YandexDisk\с компа иван\ТУТЫНИН\прайсы 2014\новые фото\сухие бассейны\защита\bass_krug_romashki.jpg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15" b="21714"/>
        <a:stretch/>
      </xdr:blipFill>
      <xdr:spPr bwMode="auto">
        <a:xfrm>
          <a:off x="13517937" y="73426518"/>
          <a:ext cx="2019765" cy="11830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122465</xdr:colOff>
      <xdr:row>179</xdr:row>
      <xdr:rowOff>163285</xdr:rowOff>
    </xdr:from>
    <xdr:to>
      <xdr:col>7</xdr:col>
      <xdr:colOff>1948544</xdr:colOff>
      <xdr:row>179</xdr:row>
      <xdr:rowOff>1076325</xdr:rowOff>
    </xdr:to>
    <xdr:pic>
      <xdr:nvPicPr>
        <xdr:cNvPr id="109" name="Рисунок 108" descr="C:\Users\Иван\YandexDisk\с компа иван\ТУТЫНИН\прайсы 2014\новые фото\мягкие модули\защита\kachalka_zveryata.jpg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57" b="25143"/>
        <a:stretch/>
      </xdr:blipFill>
      <xdr:spPr bwMode="auto">
        <a:xfrm>
          <a:off x="13593536" y="74893714"/>
          <a:ext cx="1826079" cy="913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124760</xdr:colOff>
      <xdr:row>180</xdr:row>
      <xdr:rowOff>72266</xdr:rowOff>
    </xdr:from>
    <xdr:to>
      <xdr:col>7</xdr:col>
      <xdr:colOff>1960910</xdr:colOff>
      <xdr:row>180</xdr:row>
      <xdr:rowOff>1269355</xdr:rowOff>
    </xdr:to>
    <xdr:pic>
      <xdr:nvPicPr>
        <xdr:cNvPr id="110" name="Рисунок 109" descr="C:\Users\Иван\YandexDisk\с компа иван\ТУТЫНИН\прайсы 2014\новые фото\мягкие модули\защита\mod_trans_38.jpg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9" b="16857"/>
        <a:stretch/>
      </xdr:blipFill>
      <xdr:spPr bwMode="auto">
        <a:xfrm>
          <a:off x="13595831" y="76013730"/>
          <a:ext cx="1836150" cy="11970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108858</xdr:colOff>
      <xdr:row>181</xdr:row>
      <xdr:rowOff>1020536</xdr:rowOff>
    </xdr:from>
    <xdr:to>
      <xdr:col>7</xdr:col>
      <xdr:colOff>1945008</xdr:colOff>
      <xdr:row>181</xdr:row>
      <xdr:rowOff>2340429</xdr:rowOff>
    </xdr:to>
    <xdr:pic>
      <xdr:nvPicPr>
        <xdr:cNvPr id="111" name="Рисунок 110" descr="C:\Users\Иван\YandexDisk\с компа иван\ТУТЫНИН\прайсы 2014\новые фото\дидактика\защита\didakticheskaya_cherepaha_d_102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29" b="13687"/>
        <a:stretch/>
      </xdr:blipFill>
      <xdr:spPr bwMode="auto">
        <a:xfrm>
          <a:off x="13579929" y="78281893"/>
          <a:ext cx="1836150" cy="13198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257566</xdr:colOff>
      <xdr:row>182</xdr:row>
      <xdr:rowOff>82103</xdr:rowOff>
    </xdr:from>
    <xdr:to>
      <xdr:col>7</xdr:col>
      <xdr:colOff>1978296</xdr:colOff>
      <xdr:row>182</xdr:row>
      <xdr:rowOff>1482598</xdr:rowOff>
    </xdr:to>
    <xdr:pic>
      <xdr:nvPicPr>
        <xdr:cNvPr id="112" name="Рисунок 111" descr="C:\Users\Иван\YandexDisk\с компа иван\ТУТЫНИН\прайсы 2014\новые фото\напольные игрушки\защита\ulitka_s_apl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8637" y="81071817"/>
          <a:ext cx="1720730" cy="14004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136366</xdr:colOff>
      <xdr:row>183</xdr:row>
      <xdr:rowOff>176388</xdr:rowOff>
    </xdr:from>
    <xdr:to>
      <xdr:col>7</xdr:col>
      <xdr:colOff>2029169</xdr:colOff>
      <xdr:row>183</xdr:row>
      <xdr:rowOff>1571053</xdr:rowOff>
    </xdr:to>
    <xdr:pic>
      <xdr:nvPicPr>
        <xdr:cNvPr id="113" name="Рисунок 112" descr="C:\Users\Иван\YandexDisk\с компа иван\ТУТЫНИН\прайсы 2014\новые фото\напольные игрушки\защита\ciplenok_s_apl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437" y="82798959"/>
          <a:ext cx="1892803" cy="1394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87931</xdr:colOff>
      <xdr:row>184</xdr:row>
      <xdr:rowOff>426423</xdr:rowOff>
    </xdr:from>
    <xdr:to>
      <xdr:col>7</xdr:col>
      <xdr:colOff>1980734</xdr:colOff>
      <xdr:row>184</xdr:row>
      <xdr:rowOff>1645059</xdr:rowOff>
    </xdr:to>
    <xdr:pic>
      <xdr:nvPicPr>
        <xdr:cNvPr id="114" name="Рисунок 113" descr="C:\Users\Иван\YandexDisk\с компа иван\ТУТЫНИН\прайсы 2014\новые фото\мягкие модули\защита\тр-р №34 - 40 эл-в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9002" y="84681852"/>
          <a:ext cx="1892803" cy="12186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165910</xdr:colOff>
      <xdr:row>191</xdr:row>
      <xdr:rowOff>142788</xdr:rowOff>
    </xdr:from>
    <xdr:to>
      <xdr:col>1</xdr:col>
      <xdr:colOff>3447693</xdr:colOff>
      <xdr:row>201</xdr:row>
      <xdr:rowOff>126635</xdr:rowOff>
    </xdr:to>
    <xdr:pic>
      <xdr:nvPicPr>
        <xdr:cNvPr id="115" name="Рисунок 114" descr="C:\Users\Иван\YandexDisk\с компа иван\ТУТЫНИН\прайсы 2014\новые фото\игровые комнаты\защита\igr_kom_polyanka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10" y="90575859"/>
          <a:ext cx="4057390" cy="2433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3704097</xdr:colOff>
      <xdr:row>191</xdr:row>
      <xdr:rowOff>111812</xdr:rowOff>
    </xdr:from>
    <xdr:to>
      <xdr:col>2</xdr:col>
      <xdr:colOff>405260</xdr:colOff>
      <xdr:row>202</xdr:row>
      <xdr:rowOff>105903</xdr:rowOff>
    </xdr:to>
    <xdr:pic>
      <xdr:nvPicPr>
        <xdr:cNvPr id="116" name="Рисунок 115" descr="C:\Users\Иван\YandexDisk\с компа иван\ТУТЫНИН\прайсы 2014\новые фото\игровое оборудование\защита\detskij_tir_multi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9704" y="90544883"/>
          <a:ext cx="2688306" cy="26883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764686</xdr:colOff>
      <xdr:row>191</xdr:row>
      <xdr:rowOff>179582</xdr:rowOff>
    </xdr:from>
    <xdr:to>
      <xdr:col>3</xdr:col>
      <xdr:colOff>1752637</xdr:colOff>
      <xdr:row>201</xdr:row>
      <xdr:rowOff>174211</xdr:rowOff>
    </xdr:to>
    <xdr:pic>
      <xdr:nvPicPr>
        <xdr:cNvPr id="117" name="Рисунок 116" descr="C:\Users\Иван\YandexDisk\с компа иван\ТУТЫНИН\прайсы 2014\новые фото\игровое оборудование\защита\kolobok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7436" y="90612653"/>
          <a:ext cx="2443915" cy="2443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357453</xdr:colOff>
      <xdr:row>191</xdr:row>
      <xdr:rowOff>65610</xdr:rowOff>
    </xdr:from>
    <xdr:to>
      <xdr:col>6</xdr:col>
      <xdr:colOff>1187865</xdr:colOff>
      <xdr:row>201</xdr:row>
      <xdr:rowOff>97312</xdr:rowOff>
    </xdr:to>
    <xdr:pic>
      <xdr:nvPicPr>
        <xdr:cNvPr id="118" name="Рисунок 117" descr="C:\Users\Иван\YandexDisk\с компа иван\ТУТЫНИН\прайсы 2014\новые фото\игровые комнаты\защита\pano_poschitajka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9524" y="90498681"/>
          <a:ext cx="3048377" cy="24809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313095</xdr:colOff>
      <xdr:row>202</xdr:row>
      <xdr:rowOff>90099</xdr:rowOff>
    </xdr:from>
    <xdr:to>
      <xdr:col>1</xdr:col>
      <xdr:colOff>1855883</xdr:colOff>
      <xdr:row>211</xdr:row>
      <xdr:rowOff>97681</xdr:rowOff>
    </xdr:to>
    <xdr:pic>
      <xdr:nvPicPr>
        <xdr:cNvPr id="119" name="Рисунок 118" descr="C:\Users\Иван\YandexDisk\с компа иван\ТУТЫНИН\прайсы 2014\новые фото\сенсорика\защита\dor_zvuk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095" y="93217385"/>
          <a:ext cx="2318395" cy="22119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2180097</xdr:colOff>
      <xdr:row>203</xdr:row>
      <xdr:rowOff>190500</xdr:rowOff>
    </xdr:from>
    <xdr:to>
      <xdr:col>1</xdr:col>
      <xdr:colOff>4868403</xdr:colOff>
      <xdr:row>211</xdr:row>
      <xdr:rowOff>1</xdr:rowOff>
    </xdr:to>
    <xdr:pic>
      <xdr:nvPicPr>
        <xdr:cNvPr id="120" name="Рисунок 119" descr="C:\Users\Иван\YandexDisk\с компа иван\ТУТЫНИН\прайсы 2014\новые фото\мягкие модули\защита\kachalka_luna1.jpg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93" b="17606"/>
        <a:stretch/>
      </xdr:blipFill>
      <xdr:spPr bwMode="auto">
        <a:xfrm>
          <a:off x="2955704" y="93562714"/>
          <a:ext cx="2688306" cy="1768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5039253</xdr:colOff>
      <xdr:row>203</xdr:row>
      <xdr:rowOff>145134</xdr:rowOff>
    </xdr:from>
    <xdr:to>
      <xdr:col>3</xdr:col>
      <xdr:colOff>553283</xdr:colOff>
      <xdr:row>210</xdr:row>
      <xdr:rowOff>154222</xdr:rowOff>
    </xdr:to>
    <xdr:pic>
      <xdr:nvPicPr>
        <xdr:cNvPr id="121" name="Рисунок 120" descr="C:\Users\Иван\YandexDisk\с компа иван\ТУТЫНИН\прайсы 2014\новые фото\мягкие модули\защита\modul_transformer_0.jpg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00" b="17714"/>
        <a:stretch/>
      </xdr:blipFill>
      <xdr:spPr bwMode="auto">
        <a:xfrm>
          <a:off x="5814860" y="93517348"/>
          <a:ext cx="2957137" cy="1723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1258931</xdr:colOff>
      <xdr:row>203</xdr:row>
      <xdr:rowOff>1738</xdr:rowOff>
    </xdr:from>
    <xdr:to>
      <xdr:col>6</xdr:col>
      <xdr:colOff>795745</xdr:colOff>
      <xdr:row>210</xdr:row>
      <xdr:rowOff>188763</xdr:rowOff>
    </xdr:to>
    <xdr:pic>
      <xdr:nvPicPr>
        <xdr:cNvPr id="122" name="Рисунок 121" descr="C:\Users\Иван\YandexDisk\с компа иван\ТУТЫНИН\прайсы 2014\новые фото\сухие бассейны\защита\multi_s_gorkoj.jpg"/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1" b="23077"/>
        <a:stretch/>
      </xdr:blipFill>
      <xdr:spPr bwMode="auto">
        <a:xfrm>
          <a:off x="9477645" y="93373952"/>
          <a:ext cx="3578136" cy="190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327819</xdr:colOff>
      <xdr:row>213</xdr:row>
      <xdr:rowOff>82891</xdr:rowOff>
    </xdr:from>
    <xdr:to>
      <xdr:col>7</xdr:col>
      <xdr:colOff>1707345</xdr:colOff>
      <xdr:row>213</xdr:row>
      <xdr:rowOff>1462417</xdr:rowOff>
    </xdr:to>
    <xdr:pic>
      <xdr:nvPicPr>
        <xdr:cNvPr id="123" name="Рисунок 122" descr="C:\Users\Иван\YandexDisk\с компа иван\ТУТЫНИН\прайсы 2014\новые фото\игровое оборудование\защита\detskij_tir_multi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890" y="95917998"/>
          <a:ext cx="1379526" cy="1379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299932</xdr:colOff>
      <xdr:row>214</xdr:row>
      <xdr:rowOff>41397</xdr:rowOff>
    </xdr:from>
    <xdr:to>
      <xdr:col>7</xdr:col>
      <xdr:colOff>1817411</xdr:colOff>
      <xdr:row>214</xdr:row>
      <xdr:rowOff>1549351</xdr:rowOff>
    </xdr:to>
    <xdr:pic>
      <xdr:nvPicPr>
        <xdr:cNvPr id="124" name="Рисунок 123" descr="C:\Users\Иван\YandexDisk\с компа иван\ТУТЫНИН\прайсы 2014\новые фото\игровое оборудование\защита\kolobok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1003" y="97427718"/>
          <a:ext cx="1517479" cy="15174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193025</xdr:colOff>
      <xdr:row>215</xdr:row>
      <xdr:rowOff>43715</xdr:rowOff>
    </xdr:from>
    <xdr:to>
      <xdr:col>7</xdr:col>
      <xdr:colOff>1934870</xdr:colOff>
      <xdr:row>215</xdr:row>
      <xdr:rowOff>1705579</xdr:rowOff>
    </xdr:to>
    <xdr:pic>
      <xdr:nvPicPr>
        <xdr:cNvPr id="125" name="Рисунок 124" descr="C:\Users\Иван\YandexDisk\с компа иван\ТУТЫНИН\прайсы 2014\новые фото\сенсорика\защита\dor_zvuk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4096" y="99035679"/>
          <a:ext cx="1741845" cy="16618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99507</xdr:colOff>
      <xdr:row>216</xdr:row>
      <xdr:rowOff>171507</xdr:rowOff>
    </xdr:from>
    <xdr:to>
      <xdr:col>7</xdr:col>
      <xdr:colOff>1935657</xdr:colOff>
      <xdr:row>216</xdr:row>
      <xdr:rowOff>1379710</xdr:rowOff>
    </xdr:to>
    <xdr:pic>
      <xdr:nvPicPr>
        <xdr:cNvPr id="126" name="Рисунок 125" descr="C:\Users\Иван\YandexDisk\с компа иван\ТУТЫНИН\прайсы 2014\новые фото\мягкие модули\защита\kachalka_luna1.jpg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93" b="17606"/>
        <a:stretch/>
      </xdr:blipFill>
      <xdr:spPr bwMode="auto">
        <a:xfrm>
          <a:off x="13570578" y="100946007"/>
          <a:ext cx="1836150" cy="12082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125065</xdr:colOff>
      <xdr:row>217</xdr:row>
      <xdr:rowOff>1156724</xdr:rowOff>
    </xdr:from>
    <xdr:to>
      <xdr:col>7</xdr:col>
      <xdr:colOff>1961215</xdr:colOff>
      <xdr:row>217</xdr:row>
      <xdr:rowOff>2226937</xdr:rowOff>
    </xdr:to>
    <xdr:pic>
      <xdr:nvPicPr>
        <xdr:cNvPr id="127" name="Рисунок 126" descr="C:\Users\Иван\YandexDisk\с компа иван\ТУТЫНИН\прайсы 2014\новые фото\мягкие модули\защита\modul_transformer_0.jpg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00" b="17714"/>
        <a:stretch/>
      </xdr:blipFill>
      <xdr:spPr bwMode="auto">
        <a:xfrm>
          <a:off x="13596136" y="103441617"/>
          <a:ext cx="1836150" cy="10702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136207</xdr:colOff>
      <xdr:row>218</xdr:row>
      <xdr:rowOff>217942</xdr:rowOff>
    </xdr:from>
    <xdr:to>
      <xdr:col>7</xdr:col>
      <xdr:colOff>1972357</xdr:colOff>
      <xdr:row>218</xdr:row>
      <xdr:rowOff>1193725</xdr:rowOff>
    </xdr:to>
    <xdr:pic>
      <xdr:nvPicPr>
        <xdr:cNvPr id="128" name="Рисунок 127" descr="C:\Users\Иван\YandexDisk\с компа иван\ТУТЫНИН\прайсы 2014\новые фото\сухие бассейны\защита\multi_s_gorkoj.jpg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1" b="23077"/>
        <a:stretch/>
      </xdr:blipFill>
      <xdr:spPr bwMode="auto">
        <a:xfrm>
          <a:off x="13607278" y="106108728"/>
          <a:ext cx="1836150" cy="9757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173966</xdr:colOff>
      <xdr:row>220</xdr:row>
      <xdr:rowOff>118446</xdr:rowOff>
    </xdr:from>
    <xdr:to>
      <xdr:col>7</xdr:col>
      <xdr:colOff>1894696</xdr:colOff>
      <xdr:row>220</xdr:row>
      <xdr:rowOff>1518900</xdr:rowOff>
    </xdr:to>
    <xdr:pic>
      <xdr:nvPicPr>
        <xdr:cNvPr id="129" name="Рисунок 128" descr="C:\Users\Иван\YandexDisk\с компа иван\ТУТЫНИН\прайсы 2014\новые фото\игровые комнаты\защита\pano_poschitajka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5037" y="107696517"/>
          <a:ext cx="1720730" cy="14004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128019</xdr:colOff>
      <xdr:row>293</xdr:row>
      <xdr:rowOff>144366</xdr:rowOff>
    </xdr:from>
    <xdr:to>
      <xdr:col>1</xdr:col>
      <xdr:colOff>2709155</xdr:colOff>
      <xdr:row>301</xdr:row>
      <xdr:rowOff>62013</xdr:rowOff>
    </xdr:to>
    <xdr:pic>
      <xdr:nvPicPr>
        <xdr:cNvPr id="57" name="Рисунок 56" descr="C:\Users\Иван\YandexDisk\с компа иван\ТУТЫНИН\прайсы 2014\новые фото\игровые комнаты\защита\igr_kom_radost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9" y="109562804"/>
          <a:ext cx="3343136" cy="1822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3175927</xdr:colOff>
      <xdr:row>293</xdr:row>
      <xdr:rowOff>74191</xdr:rowOff>
    </xdr:from>
    <xdr:to>
      <xdr:col>1</xdr:col>
      <xdr:colOff>5869036</xdr:colOff>
      <xdr:row>300</xdr:row>
      <xdr:rowOff>21057</xdr:rowOff>
    </xdr:to>
    <xdr:pic>
      <xdr:nvPicPr>
        <xdr:cNvPr id="60" name="Рисунок 59" descr="C:\Users\Иван\YandexDisk\с компа иван\ТУТЫНИН\прайсы 2014\новые фото\новая линейка\бескаркасная мебель\защита\ЕК.Б-4.jpg"/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1" b="16327"/>
        <a:stretch/>
      </xdr:blipFill>
      <xdr:spPr bwMode="auto">
        <a:xfrm>
          <a:off x="3937927" y="109492629"/>
          <a:ext cx="2693109" cy="16137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299046</xdr:colOff>
      <xdr:row>293</xdr:row>
      <xdr:rowOff>217445</xdr:rowOff>
    </xdr:from>
    <xdr:to>
      <xdr:col>3</xdr:col>
      <xdr:colOff>1535149</xdr:colOff>
      <xdr:row>300</xdr:row>
      <xdr:rowOff>163555</xdr:rowOff>
    </xdr:to>
    <xdr:pic>
      <xdr:nvPicPr>
        <xdr:cNvPr id="61" name="Рисунок 60" descr="C:\Users\Иван\YandexDisk\с компа иван\ТУТЫНИН\прайсы 2014\новые фото\атракционы\с защитой\giganskaya_picca.jpg"/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7" b="19511"/>
        <a:stretch/>
      </xdr:blipFill>
      <xdr:spPr bwMode="auto">
        <a:xfrm>
          <a:off x="7037984" y="109635883"/>
          <a:ext cx="2688665" cy="1612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2135772</xdr:colOff>
      <xdr:row>301</xdr:row>
      <xdr:rowOff>16446</xdr:rowOff>
    </xdr:from>
    <xdr:to>
      <xdr:col>1</xdr:col>
      <xdr:colOff>4580015</xdr:colOff>
      <xdr:row>311</xdr:row>
      <xdr:rowOff>79439</xdr:rowOff>
    </xdr:to>
    <xdr:pic>
      <xdr:nvPicPr>
        <xdr:cNvPr id="62" name="Рисунок 61" descr="C:\Users\Иван\YandexDisk\с компа иван\ТУТЫНИН\прайсы 2014\новые фото\игровое оборудование\защита\golovolomka-kubik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7772" y="111339884"/>
          <a:ext cx="2444243" cy="2444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4657692</xdr:colOff>
      <xdr:row>301</xdr:row>
      <xdr:rowOff>157113</xdr:rowOff>
    </xdr:from>
    <xdr:to>
      <xdr:col>2</xdr:col>
      <xdr:colOff>700789</xdr:colOff>
      <xdr:row>310</xdr:row>
      <xdr:rowOff>34023</xdr:rowOff>
    </xdr:to>
    <xdr:pic>
      <xdr:nvPicPr>
        <xdr:cNvPr id="63" name="Рисунок 62" descr="C:\Users\Иван\YandexDisk\с компа иван\ТУТЫНИН\прайсы 2014\новые фото\игровое оборудование\защита\piramida-raduga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692" y="111480551"/>
          <a:ext cx="2020035" cy="20200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505954</xdr:colOff>
      <xdr:row>293</xdr:row>
      <xdr:rowOff>140449</xdr:rowOff>
    </xdr:from>
    <xdr:to>
      <xdr:col>6</xdr:col>
      <xdr:colOff>795795</xdr:colOff>
      <xdr:row>300</xdr:row>
      <xdr:rowOff>35449</xdr:rowOff>
    </xdr:to>
    <xdr:pic>
      <xdr:nvPicPr>
        <xdr:cNvPr id="64" name="Рисунок 63" descr="C:\Users\Иван\YandexDisk\с компа иван\ТУТЫНИН\прайсы 2014\новые фото\напольные игрушки\защита\mashinka_s_apl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1017" y="109558887"/>
          <a:ext cx="2480591" cy="1561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302</xdr:row>
      <xdr:rowOff>20963</xdr:rowOff>
    </xdr:from>
    <xdr:to>
      <xdr:col>1</xdr:col>
      <xdr:colOff>2246763</xdr:colOff>
      <xdr:row>310</xdr:row>
      <xdr:rowOff>26661</xdr:rowOff>
    </xdr:to>
    <xdr:pic>
      <xdr:nvPicPr>
        <xdr:cNvPr id="65" name="Рисунок 64" descr="C:\Users\Иван\YandexDisk\с компа иван\ТУТЫНИН\прайсы 2014\новые фото\мягкие модули\защита\tr_r_4_40.jpg"/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6" b="18218"/>
        <a:stretch/>
      </xdr:blipFill>
      <xdr:spPr bwMode="auto">
        <a:xfrm>
          <a:off x="47626" y="111582526"/>
          <a:ext cx="2961137" cy="19106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786485</xdr:colOff>
      <xdr:row>301</xdr:row>
      <xdr:rowOff>176366</xdr:rowOff>
    </xdr:from>
    <xdr:to>
      <xdr:col>4</xdr:col>
      <xdr:colOff>94577</xdr:colOff>
      <xdr:row>310</xdr:row>
      <xdr:rowOff>157004</xdr:rowOff>
    </xdr:to>
    <xdr:pic>
      <xdr:nvPicPr>
        <xdr:cNvPr id="66" name="Рисунок 65" descr="C:\Users\Иван\YandexDisk\с компа иван\ТУТЫНИН\прайсы 2014\новые фото\мягкие модули\защита\vestibulya1.jpg"/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6" t="19882" r="13340" b="20844"/>
        <a:stretch/>
      </xdr:blipFill>
      <xdr:spPr bwMode="auto">
        <a:xfrm>
          <a:off x="7525423" y="111499804"/>
          <a:ext cx="2594217" cy="21237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230758</xdr:colOff>
      <xdr:row>300</xdr:row>
      <xdr:rowOff>230758</xdr:rowOff>
    </xdr:from>
    <xdr:to>
      <xdr:col>6</xdr:col>
      <xdr:colOff>484251</xdr:colOff>
      <xdr:row>311</xdr:row>
      <xdr:rowOff>55626</xdr:rowOff>
    </xdr:to>
    <xdr:pic>
      <xdr:nvPicPr>
        <xdr:cNvPr id="67" name="Рисунок 66" descr="C:\Users\Иван\YandexDisk\с компа иван\ТУТЫНИН\прайсы 2014\новые фото\дидактика\защита\didakticheskaya_herepaha_lyuks2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821" y="111316071"/>
          <a:ext cx="2444243" cy="2444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871884</xdr:colOff>
      <xdr:row>301</xdr:row>
      <xdr:rowOff>66471</xdr:rowOff>
    </xdr:from>
    <xdr:to>
      <xdr:col>10</xdr:col>
      <xdr:colOff>32990</xdr:colOff>
      <xdr:row>310</xdr:row>
      <xdr:rowOff>195464</xdr:rowOff>
    </xdr:to>
    <xdr:pic>
      <xdr:nvPicPr>
        <xdr:cNvPr id="68" name="Рисунок 67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3" t="26260" r="13716" b="26095"/>
        <a:stretch/>
      </xdr:blipFill>
      <xdr:spPr bwMode="auto">
        <a:xfrm>
          <a:off x="13087697" y="111389909"/>
          <a:ext cx="3685481" cy="22721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141083</xdr:colOff>
      <xdr:row>313</xdr:row>
      <xdr:rowOff>398645</xdr:rowOff>
    </xdr:from>
    <xdr:to>
      <xdr:col>7</xdr:col>
      <xdr:colOff>1980513</xdr:colOff>
      <xdr:row>313</xdr:row>
      <xdr:rowOff>1500851</xdr:rowOff>
    </xdr:to>
    <xdr:pic>
      <xdr:nvPicPr>
        <xdr:cNvPr id="71" name="Рисунок 70" descr="C:\Users\Иван\YandexDisk\с компа иван\ТУТЫНИН\прайсы 2014\новые фото\новая линейка\бескаркасная мебель\защита\ЕК.Б-4.jpg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1" b="16327"/>
        <a:stretch/>
      </xdr:blipFill>
      <xdr:spPr bwMode="auto">
        <a:xfrm>
          <a:off x="13571333" y="118365770"/>
          <a:ext cx="1839430" cy="110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138877</xdr:colOff>
      <xdr:row>314</xdr:row>
      <xdr:rowOff>398522</xdr:rowOff>
    </xdr:from>
    <xdr:to>
      <xdr:col>7</xdr:col>
      <xdr:colOff>1968766</xdr:colOff>
      <xdr:row>314</xdr:row>
      <xdr:rowOff>1500212</xdr:rowOff>
    </xdr:to>
    <xdr:pic>
      <xdr:nvPicPr>
        <xdr:cNvPr id="72" name="Рисунок 71" descr="C:\Users\Иван\YandexDisk\с компа иван\ТУТЫНИН\прайсы 2014\новые фото\атракционы\с защитой\giganskaya_picca.jpg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7" b="19511"/>
        <a:stretch/>
      </xdr:blipFill>
      <xdr:spPr bwMode="auto">
        <a:xfrm>
          <a:off x="13569127" y="120246835"/>
          <a:ext cx="1829889" cy="1101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108815</xdr:colOff>
      <xdr:row>315</xdr:row>
      <xdr:rowOff>362153</xdr:rowOff>
    </xdr:from>
    <xdr:to>
      <xdr:col>7</xdr:col>
      <xdr:colOff>1947448</xdr:colOff>
      <xdr:row>315</xdr:row>
      <xdr:rowOff>1548546</xdr:rowOff>
    </xdr:to>
    <xdr:pic>
      <xdr:nvPicPr>
        <xdr:cNvPr id="73" name="Рисунок 72" descr="C:\Users\Иван\YandexDisk\с компа иван\ТУТЫНИН\прайсы 2014\новые фото\мягкие модули\защита\tr_r_4_40.jpg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6" b="18218"/>
        <a:stretch/>
      </xdr:blipFill>
      <xdr:spPr bwMode="auto">
        <a:xfrm>
          <a:off x="13539065" y="122091653"/>
          <a:ext cx="1838633" cy="11863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244521</xdr:colOff>
      <xdr:row>316</xdr:row>
      <xdr:rowOff>149269</xdr:rowOff>
    </xdr:from>
    <xdr:to>
      <xdr:col>7</xdr:col>
      <xdr:colOff>1913971</xdr:colOff>
      <xdr:row>316</xdr:row>
      <xdr:rowOff>1818719</xdr:rowOff>
    </xdr:to>
    <xdr:pic>
      <xdr:nvPicPr>
        <xdr:cNvPr id="74" name="Рисунок 73" descr="C:\Users\Иван\YandexDisk\с компа иван\ТУТЫНИН\прайсы 2014\новые фото\игровое оборудование\защита\golovolomka-kubik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4771" y="123759957"/>
          <a:ext cx="1669450" cy="1669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173083</xdr:colOff>
      <xdr:row>317</xdr:row>
      <xdr:rowOff>149272</xdr:rowOff>
    </xdr:from>
    <xdr:to>
      <xdr:col>7</xdr:col>
      <xdr:colOff>1842533</xdr:colOff>
      <xdr:row>317</xdr:row>
      <xdr:rowOff>1818722</xdr:rowOff>
    </xdr:to>
    <xdr:pic>
      <xdr:nvPicPr>
        <xdr:cNvPr id="75" name="Рисунок 74" descr="C:\Users\Иван\YandexDisk\с компа иван\ТУТЫНИН\прайсы 2014\новые фото\дидактика\защита\didakticheskaya_herepaha_lyuks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3333" y="125641147"/>
          <a:ext cx="1669450" cy="1669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222918</xdr:colOff>
      <xdr:row>318</xdr:row>
      <xdr:rowOff>103853</xdr:rowOff>
    </xdr:from>
    <xdr:to>
      <xdr:col>7</xdr:col>
      <xdr:colOff>1892368</xdr:colOff>
      <xdr:row>318</xdr:row>
      <xdr:rowOff>1773303</xdr:rowOff>
    </xdr:to>
    <xdr:pic>
      <xdr:nvPicPr>
        <xdr:cNvPr id="76" name="Рисунок 75" descr="C:\Users\Иван\YandexDisk\с компа иван\ТУТЫНИН\прайсы 2014\новые фото\игровое оборудование\защита\piramida-raduga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3168" y="127476916"/>
          <a:ext cx="1669450" cy="1669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173036</xdr:colOff>
      <xdr:row>319</xdr:row>
      <xdr:rowOff>241350</xdr:rowOff>
    </xdr:from>
    <xdr:to>
      <xdr:col>7</xdr:col>
      <xdr:colOff>1944921</xdr:colOff>
      <xdr:row>319</xdr:row>
      <xdr:rowOff>1691909</xdr:rowOff>
    </xdr:to>
    <xdr:pic>
      <xdr:nvPicPr>
        <xdr:cNvPr id="77" name="Рисунок 76" descr="C:\Users\Иван\YandexDisk\с компа иван\ТУТЫНИН\прайсы 2014\новые фото\мягкие модули\защита\vestibulya1.jpg"/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6" t="19882" r="13340" b="20844"/>
        <a:stretch/>
      </xdr:blipFill>
      <xdr:spPr bwMode="auto">
        <a:xfrm>
          <a:off x="13603286" y="129495600"/>
          <a:ext cx="1771885" cy="14505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117939</xdr:colOff>
      <xdr:row>320</xdr:row>
      <xdr:rowOff>313273</xdr:rowOff>
    </xdr:from>
    <xdr:to>
      <xdr:col>7</xdr:col>
      <xdr:colOff>1981644</xdr:colOff>
      <xdr:row>320</xdr:row>
      <xdr:rowOff>1486732</xdr:rowOff>
    </xdr:to>
    <xdr:pic>
      <xdr:nvPicPr>
        <xdr:cNvPr id="78" name="Рисунок 77" descr="C:\Users\Иван\YandexDisk\с компа иван\ТУТЫНИН\прайсы 2014\новые фото\напольные игрушки\защита\mashinka_s_apl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8189" y="131448711"/>
          <a:ext cx="1863705" cy="11734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87481</xdr:colOff>
      <xdr:row>321</xdr:row>
      <xdr:rowOff>338765</xdr:rowOff>
    </xdr:from>
    <xdr:to>
      <xdr:col>7</xdr:col>
      <xdr:colOff>1978716</xdr:colOff>
      <xdr:row>321</xdr:row>
      <xdr:rowOff>1504720</xdr:rowOff>
    </xdr:to>
    <xdr:pic>
      <xdr:nvPicPr>
        <xdr:cNvPr id="79" name="Рисунок 78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3" t="26260" r="13716" b="26095"/>
        <a:stretch/>
      </xdr:blipFill>
      <xdr:spPr bwMode="auto">
        <a:xfrm>
          <a:off x="13517731" y="133355390"/>
          <a:ext cx="1891235" cy="1165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261939</xdr:colOff>
      <xdr:row>327</xdr:row>
      <xdr:rowOff>214313</xdr:rowOff>
    </xdr:from>
    <xdr:to>
      <xdr:col>1</xdr:col>
      <xdr:colOff>3111501</xdr:colOff>
      <xdr:row>337</xdr:row>
      <xdr:rowOff>0</xdr:rowOff>
    </xdr:to>
    <xdr:pic>
      <xdr:nvPicPr>
        <xdr:cNvPr id="80" name="Рисунок 79" descr="C:\Users\Иван\YandexDisk\с компа иван\ТУТЫНИН\прайсы 2014\новые фото\игровые комнаты\защита\komnata_sportivnaya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9" y="136421813"/>
          <a:ext cx="3611562" cy="21669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3484941</xdr:colOff>
      <xdr:row>328</xdr:row>
      <xdr:rowOff>8316</xdr:rowOff>
    </xdr:from>
    <xdr:to>
      <xdr:col>1</xdr:col>
      <xdr:colOff>5706683</xdr:colOff>
      <xdr:row>337</xdr:row>
      <xdr:rowOff>86933</xdr:rowOff>
    </xdr:to>
    <xdr:pic>
      <xdr:nvPicPr>
        <xdr:cNvPr id="81" name="Рисунок 80" descr="C:\Users\Иван\YandexDisk\с компа иван\ТУТЫНИН\прайсы 2014\новые фото\игровое оборудование\защита\mishen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941" y="136453941"/>
          <a:ext cx="2221742" cy="22217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5801753</xdr:colOff>
      <xdr:row>328</xdr:row>
      <xdr:rowOff>132568</xdr:rowOff>
    </xdr:from>
    <xdr:to>
      <xdr:col>3</xdr:col>
      <xdr:colOff>662544</xdr:colOff>
      <xdr:row>336</xdr:row>
      <xdr:rowOff>156993</xdr:rowOff>
    </xdr:to>
    <xdr:pic>
      <xdr:nvPicPr>
        <xdr:cNvPr id="82" name="Рисунок 81" descr="C:\Users\Иван\YandexDisk\с компа иван\ТУТЫНИН\прайсы 2014\новые фото\лазы коврики\защита\laz_ pryamoi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753" y="136578193"/>
          <a:ext cx="2290291" cy="1929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655887</xdr:colOff>
      <xdr:row>328</xdr:row>
      <xdr:rowOff>59629</xdr:rowOff>
    </xdr:from>
    <xdr:to>
      <xdr:col>5</xdr:col>
      <xdr:colOff>355326</xdr:colOff>
      <xdr:row>336</xdr:row>
      <xdr:rowOff>83244</xdr:rowOff>
    </xdr:to>
    <xdr:pic>
      <xdr:nvPicPr>
        <xdr:cNvPr id="83" name="Рисунок 82" descr="C:\Users\Иван\YandexDisk\с компа иван\ТУТЫНИН\прайсы 2014\новые фото\мягкие модули\защита\modul_tran13.jpg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73" b="16434"/>
        <a:stretch/>
      </xdr:blipFill>
      <xdr:spPr bwMode="auto">
        <a:xfrm>
          <a:off x="8847387" y="136505254"/>
          <a:ext cx="2771252" cy="1928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400696</xdr:colOff>
      <xdr:row>328</xdr:row>
      <xdr:rowOff>49300</xdr:rowOff>
    </xdr:from>
    <xdr:to>
      <xdr:col>7</xdr:col>
      <xdr:colOff>1922295</xdr:colOff>
      <xdr:row>335</xdr:row>
      <xdr:rowOff>212642</xdr:rowOff>
    </xdr:to>
    <xdr:pic>
      <xdr:nvPicPr>
        <xdr:cNvPr id="84" name="Рисунок 83" descr="C:\Users\Иван\YandexDisk\с компа иван\ТУТЫНИН\прайсы 2014\новые фото\напольные игрушки\защита\mychiki.jpg"/>
        <xdr:cNvPicPr>
          <a:picLocks noChangeAspect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97" b="25583"/>
        <a:stretch/>
      </xdr:blipFill>
      <xdr:spPr bwMode="auto">
        <a:xfrm>
          <a:off x="11664009" y="136494925"/>
          <a:ext cx="3688536" cy="18302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258798</xdr:colOff>
      <xdr:row>340</xdr:row>
      <xdr:rowOff>105966</xdr:rowOff>
    </xdr:from>
    <xdr:to>
      <xdr:col>1</xdr:col>
      <xdr:colOff>3074934</xdr:colOff>
      <xdr:row>346</xdr:row>
      <xdr:rowOff>36909</xdr:rowOff>
    </xdr:to>
    <xdr:pic>
      <xdr:nvPicPr>
        <xdr:cNvPr id="85" name="Рисунок 84" descr="C:\Users\Иван\YandexDisk\с компа иван\ТУТЫНИН\прайсы 2014\новые фото\игровое оборудование\защита\zmeyka_shagayka.jpg"/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9500"/>
        <a:stretch/>
      </xdr:blipFill>
      <xdr:spPr bwMode="auto">
        <a:xfrm>
          <a:off x="258798" y="139409091"/>
          <a:ext cx="3578136" cy="13596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3013303</xdr:colOff>
      <xdr:row>338</xdr:row>
      <xdr:rowOff>220807</xdr:rowOff>
    </xdr:from>
    <xdr:to>
      <xdr:col>1</xdr:col>
      <xdr:colOff>5784555</xdr:colOff>
      <xdr:row>347</xdr:row>
      <xdr:rowOff>112568</xdr:rowOff>
    </xdr:to>
    <xdr:pic>
      <xdr:nvPicPr>
        <xdr:cNvPr id="86" name="Рисунок 85" descr="C:\Users\Иван\YandexDisk\с компа иван\ТУТЫНИН\прайсы 2014\новые фото\маты\защита\batut_s_matami_1.jpg"/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3" b="13859"/>
        <a:stretch/>
      </xdr:blipFill>
      <xdr:spPr bwMode="auto">
        <a:xfrm>
          <a:off x="3775303" y="139047682"/>
          <a:ext cx="2771252" cy="20348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5722729</xdr:colOff>
      <xdr:row>338</xdr:row>
      <xdr:rowOff>190501</xdr:rowOff>
    </xdr:from>
    <xdr:to>
      <xdr:col>3</xdr:col>
      <xdr:colOff>1646444</xdr:colOff>
      <xdr:row>347</xdr:row>
      <xdr:rowOff>47626</xdr:rowOff>
    </xdr:to>
    <xdr:pic>
      <xdr:nvPicPr>
        <xdr:cNvPr id="87" name="Рисунок 86" descr="C:\Users\Иван\YandexDisk\с компа иван\ТУТЫНИН\прайсы 2014\новые фото\маты\защита\kvadr_golov_2.jpg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3" b="19985"/>
        <a:stretch/>
      </xdr:blipFill>
      <xdr:spPr bwMode="auto">
        <a:xfrm>
          <a:off x="6484729" y="139017376"/>
          <a:ext cx="3353215" cy="2000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256882</xdr:colOff>
      <xdr:row>350</xdr:row>
      <xdr:rowOff>114006</xdr:rowOff>
    </xdr:from>
    <xdr:to>
      <xdr:col>7</xdr:col>
      <xdr:colOff>1774361</xdr:colOff>
      <xdr:row>350</xdr:row>
      <xdr:rowOff>1631485</xdr:rowOff>
    </xdr:to>
    <xdr:pic>
      <xdr:nvPicPr>
        <xdr:cNvPr id="132" name="Рисунок 131" descr="C:\Users\Иван\YandexDisk\с компа иван\ТУТЫНИН\прайсы 2014\новые фото\игровое оборудование\защита\mishen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132" y="143536694"/>
          <a:ext cx="1517479" cy="15174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141902</xdr:colOff>
      <xdr:row>351</xdr:row>
      <xdr:rowOff>97032</xdr:rowOff>
    </xdr:from>
    <xdr:to>
      <xdr:col>7</xdr:col>
      <xdr:colOff>1862632</xdr:colOff>
      <xdr:row>351</xdr:row>
      <xdr:rowOff>1546637</xdr:rowOff>
    </xdr:to>
    <xdr:pic>
      <xdr:nvPicPr>
        <xdr:cNvPr id="133" name="Рисунок 132" descr="C:\Users\Иван\YandexDisk\с компа иван\ТУТЫНИН\прайсы 2014\новые фото\лазы коврики\защита\laz_ pryamoi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2152" y="145234220"/>
          <a:ext cx="1720730" cy="1449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105850</xdr:colOff>
      <xdr:row>352</xdr:row>
      <xdr:rowOff>258048</xdr:rowOff>
    </xdr:from>
    <xdr:to>
      <xdr:col>7</xdr:col>
      <xdr:colOff>1998653</xdr:colOff>
      <xdr:row>352</xdr:row>
      <xdr:rowOff>1575317</xdr:rowOff>
    </xdr:to>
    <xdr:pic>
      <xdr:nvPicPr>
        <xdr:cNvPr id="134" name="Рисунок 133" descr="C:\Users\Иван\YandexDisk\с компа иван\ТУТЫНИН\прайсы 2014\новые фото\мягкие модули\защита\modul_tran13.jpg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73" b="16434"/>
        <a:stretch/>
      </xdr:blipFill>
      <xdr:spPr bwMode="auto">
        <a:xfrm>
          <a:off x="13536100" y="147109736"/>
          <a:ext cx="1892803" cy="13172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1627571</xdr:colOff>
      <xdr:row>338</xdr:row>
      <xdr:rowOff>8317</xdr:rowOff>
    </xdr:from>
    <xdr:to>
      <xdr:col>5</xdr:col>
      <xdr:colOff>777499</xdr:colOff>
      <xdr:row>347</xdr:row>
      <xdr:rowOff>86933</xdr:rowOff>
    </xdr:to>
    <xdr:pic>
      <xdr:nvPicPr>
        <xdr:cNvPr id="135" name="Рисунок 134" descr="C:\Users\Иван\YandexDisk\с компа иван\ТУТЫНИН\прайсы 2014\новые фото\засыпная мебель\защита\kaplya.jp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071" y="138835192"/>
          <a:ext cx="2221741" cy="22217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304506</xdr:colOff>
      <xdr:row>353</xdr:row>
      <xdr:rowOff>90192</xdr:rowOff>
    </xdr:from>
    <xdr:to>
      <xdr:col>7</xdr:col>
      <xdr:colOff>1821985</xdr:colOff>
      <xdr:row>353</xdr:row>
      <xdr:rowOff>1607671</xdr:rowOff>
    </xdr:to>
    <xdr:pic>
      <xdr:nvPicPr>
        <xdr:cNvPr id="136" name="Рисунок 135" descr="C:\Users\Иван\YandexDisk\с компа иван\ТУТЫНИН\прайсы 2014\новые фото\засыпная мебель\защита\kaplya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4756" y="148656380"/>
          <a:ext cx="1517479" cy="15174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312809</xdr:colOff>
      <xdr:row>354</xdr:row>
      <xdr:rowOff>122308</xdr:rowOff>
    </xdr:from>
    <xdr:to>
      <xdr:col>7</xdr:col>
      <xdr:colOff>1806503</xdr:colOff>
      <xdr:row>354</xdr:row>
      <xdr:rowOff>1616002</xdr:rowOff>
    </xdr:to>
    <xdr:pic>
      <xdr:nvPicPr>
        <xdr:cNvPr id="137" name="Рисунок 136" descr="C:\Users\Иван\YandexDisk\с компа иван\ТУТЫНИН\прайсы 2014\новые фото\напольные игрушки\защита\mychik_20sm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3059" y="150402996"/>
          <a:ext cx="1493694" cy="1493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358963</xdr:colOff>
      <xdr:row>355</xdr:row>
      <xdr:rowOff>144646</xdr:rowOff>
    </xdr:from>
    <xdr:to>
      <xdr:col>7</xdr:col>
      <xdr:colOff>1736546</xdr:colOff>
      <xdr:row>355</xdr:row>
      <xdr:rowOff>1522229</xdr:rowOff>
    </xdr:to>
    <xdr:pic>
      <xdr:nvPicPr>
        <xdr:cNvPr id="138" name="Рисунок 137" descr="C:\Users\Иван\YandexDisk\с компа иван\ТУТЫНИН\прайсы 2014\новые фото\напольные игрушки\защита\mychik_30sm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9213" y="152139834"/>
          <a:ext cx="1377583" cy="13775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234553</xdr:colOff>
      <xdr:row>356</xdr:row>
      <xdr:rowOff>44054</xdr:rowOff>
    </xdr:from>
    <xdr:to>
      <xdr:col>7</xdr:col>
      <xdr:colOff>1884760</xdr:colOff>
      <xdr:row>356</xdr:row>
      <xdr:rowOff>1694261</xdr:rowOff>
    </xdr:to>
    <xdr:pic>
      <xdr:nvPicPr>
        <xdr:cNvPr id="139" name="Рисунок 138" descr="C:\Users\Иван\YandexDisk\с компа иван\ТУТЫНИН\прайсы 2014\новые фото\напольные игрушки\защита\mychik_40sm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4803" y="153753742"/>
          <a:ext cx="1650207" cy="16502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240080</xdr:colOff>
      <xdr:row>357</xdr:row>
      <xdr:rowOff>481755</xdr:rowOff>
    </xdr:from>
    <xdr:to>
      <xdr:col>7</xdr:col>
      <xdr:colOff>1909307</xdr:colOff>
      <xdr:row>357</xdr:row>
      <xdr:rowOff>1116062</xdr:rowOff>
    </xdr:to>
    <xdr:pic>
      <xdr:nvPicPr>
        <xdr:cNvPr id="140" name="Рисунок 139" descr="C:\Users\Иван\YandexDisk\с компа иван\ТУТЫНИН\прайсы 2014\новые фото\игровое оборудование\защита\zmeyka_shagayka.jpg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9500"/>
        <a:stretch/>
      </xdr:blipFill>
      <xdr:spPr bwMode="auto">
        <a:xfrm>
          <a:off x="13670330" y="155905943"/>
          <a:ext cx="1669227" cy="6343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168075</xdr:colOff>
      <xdr:row>358</xdr:row>
      <xdr:rowOff>218570</xdr:rowOff>
    </xdr:from>
    <xdr:to>
      <xdr:col>7</xdr:col>
      <xdr:colOff>1888805</xdr:colOff>
      <xdr:row>358</xdr:row>
      <xdr:rowOff>1473415</xdr:rowOff>
    </xdr:to>
    <xdr:pic>
      <xdr:nvPicPr>
        <xdr:cNvPr id="141" name="Рисунок 140" descr="C:\Users\Иван\YandexDisk\с компа иван\ТУТЫНИН\прайсы 2014\новые фото\маты\защита\batut_s_matami_1.jpg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3" b="13859"/>
        <a:stretch/>
      </xdr:blipFill>
      <xdr:spPr bwMode="auto">
        <a:xfrm>
          <a:off x="13598325" y="157357258"/>
          <a:ext cx="1720730" cy="1254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197118</xdr:colOff>
      <xdr:row>359</xdr:row>
      <xdr:rowOff>391653</xdr:rowOff>
    </xdr:from>
    <xdr:to>
      <xdr:col>7</xdr:col>
      <xdr:colOff>1917848</xdr:colOff>
      <xdr:row>359</xdr:row>
      <xdr:rowOff>1418097</xdr:rowOff>
    </xdr:to>
    <xdr:pic>
      <xdr:nvPicPr>
        <xdr:cNvPr id="142" name="Рисунок 141" descr="C:\Users\Иван\YandexDisk\с компа иван\ТУТЫНИН\прайсы 2014\новые фото\маты\защита\kvadr_golov_2.jpg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3" b="19985"/>
        <a:stretch/>
      </xdr:blipFill>
      <xdr:spPr bwMode="auto">
        <a:xfrm>
          <a:off x="13627368" y="159244841"/>
          <a:ext cx="1720730" cy="10264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2222141</xdr:colOff>
      <xdr:row>225</xdr:row>
      <xdr:rowOff>104485</xdr:rowOff>
    </xdr:from>
    <xdr:to>
      <xdr:col>1</xdr:col>
      <xdr:colOff>5707425</xdr:colOff>
      <xdr:row>234</xdr:row>
      <xdr:rowOff>51040</xdr:rowOff>
    </xdr:to>
    <xdr:pic>
      <xdr:nvPicPr>
        <xdr:cNvPr id="181" name="Рисунок 180" descr="C:\Users\Иван\YandexDisk\с компа иван\ТУТЫНИН\прайсы 2014\новые фото\игровые комнаты\защита\komnata_raduga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141" y="109522923"/>
          <a:ext cx="3485284" cy="2089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187480</xdr:colOff>
      <xdr:row>246</xdr:row>
      <xdr:rowOff>116244</xdr:rowOff>
    </xdr:from>
    <xdr:to>
      <xdr:col>7</xdr:col>
      <xdr:colOff>1609571</xdr:colOff>
      <xdr:row>246</xdr:row>
      <xdr:rowOff>1264885</xdr:rowOff>
    </xdr:to>
    <xdr:pic>
      <xdr:nvPicPr>
        <xdr:cNvPr id="182" name="Рисунок 181" descr="C:\Users\Иван\YandexDisk\с компа иван\ТУТЫНИН\прайсы 2014\новые фото\мягкие модули\защита\mod_trans.jpg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03" b="8526"/>
        <a:stretch/>
      </xdr:blipFill>
      <xdr:spPr bwMode="auto">
        <a:xfrm>
          <a:off x="13617730" y="114559119"/>
          <a:ext cx="1422091" cy="1148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638990</xdr:colOff>
      <xdr:row>225</xdr:row>
      <xdr:rowOff>189349</xdr:rowOff>
    </xdr:from>
    <xdr:to>
      <xdr:col>7</xdr:col>
      <xdr:colOff>1943873</xdr:colOff>
      <xdr:row>233</xdr:row>
      <xdr:rowOff>1149</xdr:rowOff>
    </xdr:to>
    <xdr:pic>
      <xdr:nvPicPr>
        <xdr:cNvPr id="183" name="Рисунок 182" descr="C:\Users\Иван\YandexDisk\с компа иван\ТУТЫНИН\прайсы 2014\новые фото\мягкие модули\защита\mod_trans_38.jpg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33" b="16622"/>
        <a:stretch/>
      </xdr:blipFill>
      <xdr:spPr bwMode="auto">
        <a:xfrm>
          <a:off x="12854803" y="109607787"/>
          <a:ext cx="2519320" cy="171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3436730</xdr:colOff>
      <xdr:row>235</xdr:row>
      <xdr:rowOff>35607</xdr:rowOff>
    </xdr:from>
    <xdr:to>
      <xdr:col>2</xdr:col>
      <xdr:colOff>813007</xdr:colOff>
      <xdr:row>244</xdr:row>
      <xdr:rowOff>83453</xdr:rowOff>
    </xdr:to>
    <xdr:pic>
      <xdr:nvPicPr>
        <xdr:cNvPr id="184" name="Рисунок 183" descr="C:\Users\Иван\YandexDisk\с компа иван\ТУТЫНИН\прайсы 2014\новые фото\мягкие модули\защита\modul_tran2.jpg"/>
        <xdr:cNvPicPr>
          <a:picLocks noChangeAspect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9" b="16221"/>
        <a:stretch/>
      </xdr:blipFill>
      <xdr:spPr bwMode="auto">
        <a:xfrm>
          <a:off x="4198730" y="111835295"/>
          <a:ext cx="3353215" cy="21909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284494</xdr:colOff>
      <xdr:row>234</xdr:row>
      <xdr:rowOff>55395</xdr:rowOff>
    </xdr:from>
    <xdr:to>
      <xdr:col>4</xdr:col>
      <xdr:colOff>787070</xdr:colOff>
      <xdr:row>244</xdr:row>
      <xdr:rowOff>39855</xdr:rowOff>
    </xdr:to>
    <xdr:pic>
      <xdr:nvPicPr>
        <xdr:cNvPr id="185" name="Рисунок 184" descr="C:\Users\Иван\YandexDisk\с компа иван\ТУТЫНИН\прайсы 2014\новые фото\мягкие модули\защита\polosa_pre1.jpg"/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9" t="17236" r="18626" b="18627"/>
        <a:stretch/>
      </xdr:blipFill>
      <xdr:spPr bwMode="auto">
        <a:xfrm>
          <a:off x="8475994" y="111616958"/>
          <a:ext cx="2336139" cy="2365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225764</xdr:colOff>
      <xdr:row>235</xdr:row>
      <xdr:rowOff>111430</xdr:rowOff>
    </xdr:from>
    <xdr:to>
      <xdr:col>1</xdr:col>
      <xdr:colOff>2228510</xdr:colOff>
      <xdr:row>242</xdr:row>
      <xdr:rowOff>221948</xdr:rowOff>
    </xdr:to>
    <xdr:pic>
      <xdr:nvPicPr>
        <xdr:cNvPr id="186" name="Рисунок 185" descr="C:\Users\Иван\YandexDisk\с компа иван\ТУТЫНИН\прайсы 2014\новые фото\мягкие модули\защита\transforme21.jpg"/>
        <xdr:cNvPicPr>
          <a:picLocks noChangeAspect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36" b="18627"/>
        <a:stretch/>
      </xdr:blipFill>
      <xdr:spPr bwMode="auto">
        <a:xfrm>
          <a:off x="225764" y="111911118"/>
          <a:ext cx="2764746" cy="17773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156035</xdr:colOff>
      <xdr:row>227</xdr:row>
      <xdr:rowOff>15414</xdr:rowOff>
    </xdr:from>
    <xdr:to>
      <xdr:col>3</xdr:col>
      <xdr:colOff>1391779</xdr:colOff>
      <xdr:row>232</xdr:row>
      <xdr:rowOff>222710</xdr:rowOff>
    </xdr:to>
    <xdr:pic>
      <xdr:nvPicPr>
        <xdr:cNvPr id="187" name="Рисунок 186" descr="C:\Users\Иван\YandexDisk\с компа иван\ТУТЫНИН\прайсы 2014\новые фото\мягкие модули\защита\lisa.jpg"/>
        <xdr:cNvPicPr>
          <a:picLocks noChangeAspect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00" b="24001"/>
        <a:stretch/>
      </xdr:blipFill>
      <xdr:spPr bwMode="auto">
        <a:xfrm>
          <a:off x="6894973" y="109910102"/>
          <a:ext cx="2688306" cy="13979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1679837</xdr:colOff>
      <xdr:row>225</xdr:row>
      <xdr:rowOff>162245</xdr:rowOff>
    </xdr:from>
    <xdr:to>
      <xdr:col>6</xdr:col>
      <xdr:colOff>426776</xdr:colOff>
      <xdr:row>233</xdr:row>
      <xdr:rowOff>123507</xdr:rowOff>
    </xdr:to>
    <xdr:pic>
      <xdr:nvPicPr>
        <xdr:cNvPr id="188" name="Рисунок 187" descr="C:\Users\Иван\YandexDisk\с компа иван\ТУТЫНИН\прайсы 2014\новые фото\бескаркасная мебель\защита\kompl_raduga.jpg"/>
        <xdr:cNvPicPr>
          <a:picLocks noChangeAspect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34" b="16622"/>
        <a:stretch/>
      </xdr:blipFill>
      <xdr:spPr bwMode="auto">
        <a:xfrm>
          <a:off x="9871337" y="109580683"/>
          <a:ext cx="2771252" cy="1866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238205</xdr:colOff>
      <xdr:row>234</xdr:row>
      <xdr:rowOff>203426</xdr:rowOff>
    </xdr:from>
    <xdr:to>
      <xdr:col>7</xdr:col>
      <xdr:colOff>1381045</xdr:colOff>
      <xdr:row>244</xdr:row>
      <xdr:rowOff>58511</xdr:rowOff>
    </xdr:to>
    <xdr:pic>
      <xdr:nvPicPr>
        <xdr:cNvPr id="189" name="Рисунок 188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76" t="26735" r="16966" b="23158"/>
        <a:stretch/>
      </xdr:blipFill>
      <xdr:spPr bwMode="auto">
        <a:xfrm>
          <a:off x="11501518" y="111764989"/>
          <a:ext cx="3309777" cy="22363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332448</xdr:colOff>
      <xdr:row>225</xdr:row>
      <xdr:rowOff>80751</xdr:rowOff>
    </xdr:from>
    <xdr:to>
      <xdr:col>1</xdr:col>
      <xdr:colOff>2089768</xdr:colOff>
      <xdr:row>233</xdr:row>
      <xdr:rowOff>210640</xdr:rowOff>
    </xdr:to>
    <xdr:pic>
      <xdr:nvPicPr>
        <xdr:cNvPr id="190" name="Рисунок 189" descr="C:\Users\Иван\YandexDisk\с компа иван\ТУТЫНИН\прайсы 2014\новые фото\мягкие модули\защита\mod_trans.jpg"/>
        <xdr:cNvPicPr>
          <a:picLocks noChangeAspect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03" b="8526"/>
        <a:stretch/>
      </xdr:blipFill>
      <xdr:spPr bwMode="auto">
        <a:xfrm>
          <a:off x="332448" y="109499189"/>
          <a:ext cx="2519320" cy="20348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91572</xdr:colOff>
      <xdr:row>247</xdr:row>
      <xdr:rowOff>175062</xdr:rowOff>
    </xdr:from>
    <xdr:to>
      <xdr:col>7</xdr:col>
      <xdr:colOff>1927722</xdr:colOff>
      <xdr:row>247</xdr:row>
      <xdr:rowOff>1129860</xdr:rowOff>
    </xdr:to>
    <xdr:pic>
      <xdr:nvPicPr>
        <xdr:cNvPr id="191" name="Рисунок 190" descr="C:\Users\Иван\YandexDisk\с компа иван\ТУТЫНИН\прайсы 2014\новые фото\мягкие модули\защита\lisa.jpg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00" b="24001"/>
        <a:stretch/>
      </xdr:blipFill>
      <xdr:spPr bwMode="auto">
        <a:xfrm>
          <a:off x="13521822" y="115927625"/>
          <a:ext cx="1836150" cy="9547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191886</xdr:colOff>
      <xdr:row>248</xdr:row>
      <xdr:rowOff>67979</xdr:rowOff>
    </xdr:from>
    <xdr:to>
      <xdr:col>7</xdr:col>
      <xdr:colOff>1912616</xdr:colOff>
      <xdr:row>248</xdr:row>
      <xdr:rowOff>1226781</xdr:rowOff>
    </xdr:to>
    <xdr:pic>
      <xdr:nvPicPr>
        <xdr:cNvPr id="192" name="Рисунок 191" descr="C:\Users\Иван\YandexDisk\с компа иван\ТУТЫНИН\прайсы 2014\новые фото\бескаркасная мебель\защита\kompl_raduga.jpg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34" b="16622"/>
        <a:stretch/>
      </xdr:blipFill>
      <xdr:spPr bwMode="auto">
        <a:xfrm>
          <a:off x="13622136" y="117130229"/>
          <a:ext cx="1720730" cy="11588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122761</xdr:colOff>
      <xdr:row>249</xdr:row>
      <xdr:rowOff>261094</xdr:rowOff>
    </xdr:from>
    <xdr:to>
      <xdr:col>7</xdr:col>
      <xdr:colOff>2015564</xdr:colOff>
      <xdr:row>249</xdr:row>
      <xdr:rowOff>1541426</xdr:rowOff>
    </xdr:to>
    <xdr:pic>
      <xdr:nvPicPr>
        <xdr:cNvPr id="193" name="Рисунок 192" descr="C:\Users\Иван\YandexDisk\с компа иван\ТУТЫНИН\прайсы 2014\новые фото\мягкие модули\защита\mod_trans_38.jpg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33" b="16622"/>
        <a:stretch/>
      </xdr:blipFill>
      <xdr:spPr bwMode="auto">
        <a:xfrm>
          <a:off x="13553011" y="118633032"/>
          <a:ext cx="1892803" cy="12898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104819</xdr:colOff>
      <xdr:row>250</xdr:row>
      <xdr:rowOff>829392</xdr:rowOff>
    </xdr:from>
    <xdr:to>
      <xdr:col>7</xdr:col>
      <xdr:colOff>1993178</xdr:colOff>
      <xdr:row>250</xdr:row>
      <xdr:rowOff>2043376</xdr:rowOff>
    </xdr:to>
    <xdr:pic>
      <xdr:nvPicPr>
        <xdr:cNvPr id="194" name="Рисунок 193" descr="C:\Users\Иван\YandexDisk\с компа иван\ТУТЫНИН\прайсы 2014\новые фото\мягкие модули\защита\transforme21.jpg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36" b="18627"/>
        <a:stretch/>
      </xdr:blipFill>
      <xdr:spPr bwMode="auto">
        <a:xfrm>
          <a:off x="13535069" y="121011080"/>
          <a:ext cx="1888359" cy="12139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104525</xdr:colOff>
      <xdr:row>251</xdr:row>
      <xdr:rowOff>593682</xdr:rowOff>
    </xdr:from>
    <xdr:to>
      <xdr:col>7</xdr:col>
      <xdr:colOff>1997328</xdr:colOff>
      <xdr:row>251</xdr:row>
      <xdr:rowOff>1830428</xdr:rowOff>
    </xdr:to>
    <xdr:pic>
      <xdr:nvPicPr>
        <xdr:cNvPr id="195" name="Рисунок 194" descr="C:\Users\Иван\YandexDisk\с компа иван\ТУТЫНИН\прайсы 2014\новые фото\мягкие модули\защита\modul_tran2.jpg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9" b="16221"/>
        <a:stretch/>
      </xdr:blipFill>
      <xdr:spPr bwMode="auto">
        <a:xfrm>
          <a:off x="13534775" y="123609057"/>
          <a:ext cx="1892803" cy="123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397931</xdr:colOff>
      <xdr:row>252</xdr:row>
      <xdr:rowOff>103836</xdr:rowOff>
    </xdr:from>
    <xdr:to>
      <xdr:col>7</xdr:col>
      <xdr:colOff>1716621</xdr:colOff>
      <xdr:row>252</xdr:row>
      <xdr:rowOff>1439218</xdr:rowOff>
    </xdr:to>
    <xdr:pic>
      <xdr:nvPicPr>
        <xdr:cNvPr id="196" name="Рисунок 195" descr="C:\Users\Иван\YandexDisk\с компа иван\ТУТЫНИН\прайсы 2014\новые фото\мягкие модули\защита\polosa_pre1.jpg"/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9" t="17236" r="18626" b="18627"/>
        <a:stretch/>
      </xdr:blipFill>
      <xdr:spPr bwMode="auto">
        <a:xfrm>
          <a:off x="13828181" y="126452961"/>
          <a:ext cx="1318690" cy="13353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267585</xdr:colOff>
      <xdr:row>253</xdr:row>
      <xdr:rowOff>42945</xdr:rowOff>
    </xdr:from>
    <xdr:to>
      <xdr:col>7</xdr:col>
      <xdr:colOff>1966025</xdr:colOff>
      <xdr:row>253</xdr:row>
      <xdr:rowOff>1190539</xdr:rowOff>
    </xdr:to>
    <xdr:pic>
      <xdr:nvPicPr>
        <xdr:cNvPr id="197" name="Рисунок 196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76" t="26735" r="16966" b="23158"/>
        <a:stretch/>
      </xdr:blipFill>
      <xdr:spPr bwMode="auto">
        <a:xfrm>
          <a:off x="13697835" y="127892258"/>
          <a:ext cx="1698440" cy="1147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422086</xdr:colOff>
      <xdr:row>259</xdr:row>
      <xdr:rowOff>53687</xdr:rowOff>
    </xdr:from>
    <xdr:to>
      <xdr:col>1</xdr:col>
      <xdr:colOff>2708463</xdr:colOff>
      <xdr:row>266</xdr:row>
      <xdr:rowOff>56169</xdr:rowOff>
    </xdr:to>
    <xdr:pic>
      <xdr:nvPicPr>
        <xdr:cNvPr id="199" name="Рисунок 198" descr="C:\Users\Иван\YandexDisk\с компа иван\ТУТЫНИН\прайсы 2014\новые фото\игровые комнаты\защита\komnata_pod-vodoj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86" y="130427125"/>
          <a:ext cx="3048377" cy="1669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2865233</xdr:colOff>
      <xdr:row>258</xdr:row>
      <xdr:rowOff>226868</xdr:rowOff>
    </xdr:from>
    <xdr:to>
      <xdr:col>2</xdr:col>
      <xdr:colOff>241510</xdr:colOff>
      <xdr:row>266</xdr:row>
      <xdr:rowOff>206192</xdr:rowOff>
    </xdr:to>
    <xdr:pic>
      <xdr:nvPicPr>
        <xdr:cNvPr id="200" name="Рисунок 199" descr="C:\Users\Иван\YandexDisk\с компа иван\ТУТЫНИН\прайсы 2014\новые фото\игровые комнаты\защита\pano-pod-vodoj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233" y="130362181"/>
          <a:ext cx="3353215" cy="18843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536832</xdr:colOff>
      <xdr:row>259</xdr:row>
      <xdr:rowOff>54262</xdr:rowOff>
    </xdr:from>
    <xdr:to>
      <xdr:col>4</xdr:col>
      <xdr:colOff>21959</xdr:colOff>
      <xdr:row>266</xdr:row>
      <xdr:rowOff>64802</xdr:rowOff>
    </xdr:to>
    <xdr:pic>
      <xdr:nvPicPr>
        <xdr:cNvPr id="201" name="Рисунок 200" descr="C:\Users\Иван\YandexDisk\с компа иван\ТУТЫНИН\прайсы 2014\новые фото\мягкие модули\защита\kachalka_delfin.jpg"/>
        <xdr:cNvPicPr>
          <a:picLocks noChangeAspect="1"/>
        </xdr:cNvPicPr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40" b="21031"/>
        <a:stretch/>
      </xdr:blipFill>
      <xdr:spPr bwMode="auto">
        <a:xfrm>
          <a:off x="7275770" y="130427700"/>
          <a:ext cx="2771252" cy="16774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186550</xdr:colOff>
      <xdr:row>259</xdr:row>
      <xdr:rowOff>36748</xdr:rowOff>
    </xdr:from>
    <xdr:to>
      <xdr:col>6</xdr:col>
      <xdr:colOff>515120</xdr:colOff>
      <xdr:row>266</xdr:row>
      <xdr:rowOff>177563</xdr:rowOff>
    </xdr:to>
    <xdr:pic>
      <xdr:nvPicPr>
        <xdr:cNvPr id="202" name="Рисунок 201" descr="C:\Users\Иван\YandexDisk\с компа иван\ТУТЫНИН\прайсы 2014\новые фото\мягкие модули\защита\modul_tran23.jpg"/>
        <xdr:cNvPicPr>
          <a:picLocks noChangeAspect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30" b="13816"/>
        <a:stretch/>
      </xdr:blipFill>
      <xdr:spPr bwMode="auto">
        <a:xfrm>
          <a:off x="10211613" y="130410186"/>
          <a:ext cx="2519320" cy="1807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729692</xdr:colOff>
      <xdr:row>266</xdr:row>
      <xdr:rowOff>179167</xdr:rowOff>
    </xdr:from>
    <xdr:to>
      <xdr:col>7</xdr:col>
      <xdr:colOff>1805546</xdr:colOff>
      <xdr:row>274</xdr:row>
      <xdr:rowOff>82774</xdr:rowOff>
    </xdr:to>
    <xdr:pic>
      <xdr:nvPicPr>
        <xdr:cNvPr id="203" name="Рисунок 202" descr="C:\Users\Иван\YandexDisk\с компа иван\ТУТЫНИН\прайсы 2014\новые фото\мягкие модули\защита\stroitel_2.jpg"/>
        <xdr:cNvPicPr>
          <a:picLocks noChangeAspect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3" b="10209"/>
        <a:stretch/>
      </xdr:blipFill>
      <xdr:spPr bwMode="auto">
        <a:xfrm>
          <a:off x="12945505" y="132219480"/>
          <a:ext cx="2290291" cy="18086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1267133</xdr:colOff>
      <xdr:row>266</xdr:row>
      <xdr:rowOff>227329</xdr:rowOff>
    </xdr:from>
    <xdr:to>
      <xdr:col>1</xdr:col>
      <xdr:colOff>3066744</xdr:colOff>
      <xdr:row>274</xdr:row>
      <xdr:rowOff>177484</xdr:rowOff>
    </xdr:to>
    <xdr:pic>
      <xdr:nvPicPr>
        <xdr:cNvPr id="204" name="Рисунок 203" descr="C:\Users\Иван\YandexDisk\с компа иван\ТУТЫНИН\прайсы 2014\новые фото\мягкие модули\защита\polosa_pre1.jpg"/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8" t="15634" r="17023" b="17424"/>
        <a:stretch/>
      </xdr:blipFill>
      <xdr:spPr bwMode="auto">
        <a:xfrm>
          <a:off x="2029133" y="132267642"/>
          <a:ext cx="1799611" cy="1855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911625</xdr:colOff>
      <xdr:row>259</xdr:row>
      <xdr:rowOff>35234</xdr:rowOff>
    </xdr:from>
    <xdr:to>
      <xdr:col>7</xdr:col>
      <xdr:colOff>2041126</xdr:colOff>
      <xdr:row>266</xdr:row>
      <xdr:rowOff>179078</xdr:rowOff>
    </xdr:to>
    <xdr:pic>
      <xdr:nvPicPr>
        <xdr:cNvPr id="205" name="Рисунок 204" descr="C:\Users\Иван\YandexDisk\с компа иван\ТУТЫНИН\прайсы 2014\новые фото\дидактика\защита\didakticheskij_osminog_40h40h1.jpg"/>
        <xdr:cNvPicPr>
          <a:picLocks noChangeAspect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9" t="16034" r="6601" b="18627"/>
        <a:stretch/>
      </xdr:blipFill>
      <xdr:spPr bwMode="auto">
        <a:xfrm>
          <a:off x="13127438" y="130408672"/>
          <a:ext cx="2343938" cy="18107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292500</xdr:colOff>
      <xdr:row>267</xdr:row>
      <xdr:rowOff>89610</xdr:rowOff>
    </xdr:from>
    <xdr:to>
      <xdr:col>1</xdr:col>
      <xdr:colOff>1071562</xdr:colOff>
      <xdr:row>273</xdr:row>
      <xdr:rowOff>201922</xdr:rowOff>
    </xdr:to>
    <xdr:pic>
      <xdr:nvPicPr>
        <xdr:cNvPr id="206" name="Рисунок 205" descr="C:\Users\Иван\YandexDisk\с компа иван\ТУТЫНИН\прайсы 2014\новые фото\засыпная мебель\защита\kreslo_lepestok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00" y="132368048"/>
          <a:ext cx="1541062" cy="15410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3325255</xdr:colOff>
      <xdr:row>267</xdr:row>
      <xdr:rowOff>195948</xdr:rowOff>
    </xdr:from>
    <xdr:to>
      <xdr:col>1</xdr:col>
      <xdr:colOff>5615546</xdr:colOff>
      <xdr:row>274</xdr:row>
      <xdr:rowOff>89800</xdr:rowOff>
    </xdr:to>
    <xdr:pic>
      <xdr:nvPicPr>
        <xdr:cNvPr id="143" name="Рисунок 142" descr="C:\Users\Иван\YandexDisk\с компа иван\ТУТЫНИН\прайсы 2014\новые фото\сухие бассейны\защита\8_gr_helk.jpg"/>
        <xdr:cNvPicPr>
          <a:picLocks noChangeAspect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33" b="16222"/>
        <a:stretch/>
      </xdr:blipFill>
      <xdr:spPr bwMode="auto">
        <a:xfrm>
          <a:off x="4087255" y="131712386"/>
          <a:ext cx="2290291" cy="1560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5783750</xdr:colOff>
      <xdr:row>267</xdr:row>
      <xdr:rowOff>163998</xdr:rowOff>
    </xdr:from>
    <xdr:to>
      <xdr:col>2</xdr:col>
      <xdr:colOff>1371112</xdr:colOff>
      <xdr:row>274</xdr:row>
      <xdr:rowOff>61423</xdr:rowOff>
    </xdr:to>
    <xdr:pic>
      <xdr:nvPicPr>
        <xdr:cNvPr id="144" name="Рисунок 143" descr="C:\Users\Иван\YandexDisk\с компа иван\ТУТЫНИН\прайсы 2014\новые фото\игровое оборудование\защита\dom_more_polirex2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750" y="131680436"/>
          <a:ext cx="1564300" cy="156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23559</xdr:colOff>
      <xdr:row>267</xdr:row>
      <xdr:rowOff>176487</xdr:rowOff>
    </xdr:from>
    <xdr:to>
      <xdr:col>4</xdr:col>
      <xdr:colOff>82799</xdr:colOff>
      <xdr:row>273</xdr:row>
      <xdr:rowOff>204518</xdr:rowOff>
    </xdr:to>
    <xdr:pic>
      <xdr:nvPicPr>
        <xdr:cNvPr id="145" name="Рисунок 144" descr="C:\Users\Иван\YandexDisk\с компа иван\ТУТЫНИН\прайсы 2014\новые фото\игровое оборудование\защита\tabletka_s_ruchkoj2.jpg"/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25" b="11811"/>
        <a:stretch/>
      </xdr:blipFill>
      <xdr:spPr bwMode="auto">
        <a:xfrm>
          <a:off x="8215059" y="131692925"/>
          <a:ext cx="1892803" cy="1456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582112</xdr:colOff>
      <xdr:row>267</xdr:row>
      <xdr:rowOff>34421</xdr:rowOff>
    </xdr:from>
    <xdr:to>
      <xdr:col>6</xdr:col>
      <xdr:colOff>227512</xdr:colOff>
      <xdr:row>274</xdr:row>
      <xdr:rowOff>203696</xdr:rowOff>
    </xdr:to>
    <xdr:pic>
      <xdr:nvPicPr>
        <xdr:cNvPr id="146" name="Рисунок 145" descr="C:\Users\Иван\YandexDisk\с компа иван\ТУТЫНИН\прайсы 2014\новые фото\игровое оборудование\защита\pyatnashki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7175" y="131550859"/>
          <a:ext cx="1836150" cy="1836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181038</xdr:colOff>
      <xdr:row>276</xdr:row>
      <xdr:rowOff>209304</xdr:rowOff>
    </xdr:from>
    <xdr:to>
      <xdr:col>7</xdr:col>
      <xdr:colOff>1901768</xdr:colOff>
      <xdr:row>276</xdr:row>
      <xdr:rowOff>1176260</xdr:rowOff>
    </xdr:to>
    <xdr:pic>
      <xdr:nvPicPr>
        <xdr:cNvPr id="147" name="Рисунок 146" descr="C:\Users\Иван\YandexDisk\с компа иван\ТУТЫНИН\прайсы 2014\новые фото\игровые комнаты\защита\pano-pod-vodoj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1288" y="133892679"/>
          <a:ext cx="1720730" cy="9669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118809</xdr:colOff>
      <xdr:row>277</xdr:row>
      <xdr:rowOff>177244</xdr:rowOff>
    </xdr:from>
    <xdr:to>
      <xdr:col>7</xdr:col>
      <xdr:colOff>2011612</xdr:colOff>
      <xdr:row>277</xdr:row>
      <xdr:rowOff>1322941</xdr:rowOff>
    </xdr:to>
    <xdr:pic>
      <xdr:nvPicPr>
        <xdr:cNvPr id="148" name="Рисунок 147" descr="C:\Users\Иван\YandexDisk\с компа иван\ТУТЫНИН\прайсы 2014\новые фото\мягкие модули\защита\kachalka_delfin.jpg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40" b="21031"/>
        <a:stretch/>
      </xdr:blipFill>
      <xdr:spPr bwMode="auto">
        <a:xfrm>
          <a:off x="13549059" y="135313182"/>
          <a:ext cx="1892803" cy="1145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181030</xdr:colOff>
      <xdr:row>278</xdr:row>
      <xdr:rowOff>108942</xdr:rowOff>
    </xdr:from>
    <xdr:to>
      <xdr:col>7</xdr:col>
      <xdr:colOff>1901760</xdr:colOff>
      <xdr:row>278</xdr:row>
      <xdr:rowOff>1343619</xdr:rowOff>
    </xdr:to>
    <xdr:pic>
      <xdr:nvPicPr>
        <xdr:cNvPr id="149" name="Рисунок 148" descr="C:\Users\Иван\YandexDisk\с компа иван\ТУТЫНИН\прайсы 2014\новые фото\мягкие модули\защита\modul_tran23.jpg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30" b="13816"/>
        <a:stretch/>
      </xdr:blipFill>
      <xdr:spPr bwMode="auto">
        <a:xfrm>
          <a:off x="13611280" y="136697442"/>
          <a:ext cx="1720730" cy="12346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276249</xdr:colOff>
      <xdr:row>279</xdr:row>
      <xdr:rowOff>120299</xdr:rowOff>
    </xdr:from>
    <xdr:to>
      <xdr:col>7</xdr:col>
      <xdr:colOff>1877190</xdr:colOff>
      <xdr:row>279</xdr:row>
      <xdr:rowOff>1357044</xdr:rowOff>
    </xdr:to>
    <xdr:pic>
      <xdr:nvPicPr>
        <xdr:cNvPr id="150" name="Рисунок 149" descr="C:\Users\Иван\YandexDisk\с компа иван\ТУТЫНИН\прайсы 2014\новые фото\дидактика\защита\didakticheskij_osminog_40h40h1.jpg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9" t="16034" r="6601" b="18627"/>
        <a:stretch/>
      </xdr:blipFill>
      <xdr:spPr bwMode="auto">
        <a:xfrm>
          <a:off x="13706499" y="138161362"/>
          <a:ext cx="1600941" cy="12367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497666</xdr:colOff>
      <xdr:row>280</xdr:row>
      <xdr:rowOff>104279</xdr:rowOff>
    </xdr:from>
    <xdr:to>
      <xdr:col>7</xdr:col>
      <xdr:colOff>1771271</xdr:colOff>
      <xdr:row>280</xdr:row>
      <xdr:rowOff>1377884</xdr:rowOff>
    </xdr:to>
    <xdr:pic>
      <xdr:nvPicPr>
        <xdr:cNvPr id="151" name="Рисунок 150" descr="C:\Users\Иван\YandexDisk\с компа иван\ТУТЫНИН\прайсы 2014\новые фото\засыпная мебель\защита\kreslo_lepestok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7916" y="139597904"/>
          <a:ext cx="1273605" cy="1273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480797</xdr:colOff>
      <xdr:row>281</xdr:row>
      <xdr:rowOff>116549</xdr:rowOff>
    </xdr:from>
    <xdr:to>
      <xdr:col>7</xdr:col>
      <xdr:colOff>1709956</xdr:colOff>
      <xdr:row>281</xdr:row>
      <xdr:rowOff>1383644</xdr:rowOff>
    </xdr:to>
    <xdr:pic>
      <xdr:nvPicPr>
        <xdr:cNvPr id="152" name="Рисунок 151" descr="C:\Users\Иван\YandexDisk\с компа иван\ТУТЫНИН\прайсы 2014\новые фото\мягкие модули\защита\polosa_pre1.jpg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8" t="15634" r="17023" b="17424"/>
        <a:stretch/>
      </xdr:blipFill>
      <xdr:spPr bwMode="auto">
        <a:xfrm>
          <a:off x="13911047" y="141062737"/>
          <a:ext cx="1229159" cy="1267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238185</xdr:colOff>
      <xdr:row>282</xdr:row>
      <xdr:rowOff>161412</xdr:rowOff>
    </xdr:from>
    <xdr:to>
      <xdr:col>7</xdr:col>
      <xdr:colOff>1958915</xdr:colOff>
      <xdr:row>282</xdr:row>
      <xdr:rowOff>1334009</xdr:rowOff>
    </xdr:to>
    <xdr:pic>
      <xdr:nvPicPr>
        <xdr:cNvPr id="153" name="Рисунок 152" descr="C:\Users\Иван\YandexDisk\с компа иван\ТУТЫНИН\прайсы 2014\новые фото\сухие бассейны\защита\8_gr_helk.jpg"/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33" b="16222"/>
        <a:stretch/>
      </xdr:blipFill>
      <xdr:spPr bwMode="auto">
        <a:xfrm>
          <a:off x="13668435" y="142560162"/>
          <a:ext cx="1720730" cy="11725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428333</xdr:colOff>
      <xdr:row>284</xdr:row>
      <xdr:rowOff>71141</xdr:rowOff>
    </xdr:from>
    <xdr:to>
      <xdr:col>7</xdr:col>
      <xdr:colOff>1721143</xdr:colOff>
      <xdr:row>284</xdr:row>
      <xdr:rowOff>1363951</xdr:rowOff>
    </xdr:to>
    <xdr:pic>
      <xdr:nvPicPr>
        <xdr:cNvPr id="154" name="Рисунок 153" descr="C:\Users\Иван\YandexDisk\с компа иван\ТУТЫНИН\прайсы 2014\новые фото\игровое оборудование\защита\dom_more_polirex2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583" y="143922454"/>
          <a:ext cx="1292810" cy="12928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238181</xdr:colOff>
      <xdr:row>285</xdr:row>
      <xdr:rowOff>109356</xdr:rowOff>
    </xdr:from>
    <xdr:to>
      <xdr:col>7</xdr:col>
      <xdr:colOff>1958911</xdr:colOff>
      <xdr:row>285</xdr:row>
      <xdr:rowOff>1433702</xdr:rowOff>
    </xdr:to>
    <xdr:pic>
      <xdr:nvPicPr>
        <xdr:cNvPr id="155" name="Рисунок 154" descr="C:\Users\Иван\YandexDisk\с компа иван\ТУТЫНИН\прайсы 2014\новые фото\игровое оборудование\защита\tabletka_s_ruchkoj2.jpg"/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25" b="11811"/>
        <a:stretch/>
      </xdr:blipFill>
      <xdr:spPr bwMode="auto">
        <a:xfrm>
          <a:off x="13668431" y="145413231"/>
          <a:ext cx="1720730" cy="13243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415138</xdr:colOff>
      <xdr:row>286</xdr:row>
      <xdr:rowOff>81758</xdr:rowOff>
    </xdr:from>
    <xdr:to>
      <xdr:col>7</xdr:col>
      <xdr:colOff>1794664</xdr:colOff>
      <xdr:row>286</xdr:row>
      <xdr:rowOff>1461284</xdr:rowOff>
    </xdr:to>
    <xdr:pic>
      <xdr:nvPicPr>
        <xdr:cNvPr id="156" name="Рисунок 155" descr="C:\Users\Иван\YandexDisk\с компа иван\ТУТЫНИН\прайсы 2014\новые фото\игровое оборудование\защита\pyatnashki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5388" y="146885821"/>
          <a:ext cx="1379526" cy="1379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259251</xdr:colOff>
      <xdr:row>287</xdr:row>
      <xdr:rowOff>132443</xdr:rowOff>
    </xdr:from>
    <xdr:to>
      <xdr:col>7</xdr:col>
      <xdr:colOff>1823551</xdr:colOff>
      <xdr:row>287</xdr:row>
      <xdr:rowOff>1367746</xdr:rowOff>
    </xdr:to>
    <xdr:pic>
      <xdr:nvPicPr>
        <xdr:cNvPr id="157" name="Рисунок 156" descr="C:\Users\Иван\YandexDisk\с компа иван\ТУТЫНИН\прайсы 2014\новые фото\мягкие модули\защита\stroitel_2.jpg"/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3" b="10209"/>
        <a:stretch/>
      </xdr:blipFill>
      <xdr:spPr bwMode="auto">
        <a:xfrm>
          <a:off x="13689501" y="148436693"/>
          <a:ext cx="1564300" cy="12353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441452</xdr:colOff>
      <xdr:row>365</xdr:row>
      <xdr:rowOff>135985</xdr:rowOff>
    </xdr:from>
    <xdr:to>
      <xdr:col>1</xdr:col>
      <xdr:colOff>3736842</xdr:colOff>
      <xdr:row>375</xdr:row>
      <xdr:rowOff>187868</xdr:rowOff>
    </xdr:to>
    <xdr:pic>
      <xdr:nvPicPr>
        <xdr:cNvPr id="214" name="Рисунок 213" descr="C:\Users\Иван\YandexDisk\с компа иван\ТУТЫНИН\прайсы 2014\новые фото\игровые комнаты\защита\ig_kom_gorodok.jpg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452" y="198232173"/>
          <a:ext cx="4057390" cy="2433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3902120</xdr:colOff>
      <xdr:row>365</xdr:row>
      <xdr:rowOff>143704</xdr:rowOff>
    </xdr:from>
    <xdr:to>
      <xdr:col>3</xdr:col>
      <xdr:colOff>50756</xdr:colOff>
      <xdr:row>375</xdr:row>
      <xdr:rowOff>213478</xdr:rowOff>
    </xdr:to>
    <xdr:pic>
      <xdr:nvPicPr>
        <xdr:cNvPr id="215" name="Рисунок 214" descr="C:\Users\Иван\YandexDisk\с компа иван\ТУТЫНИН\прайсы 2014\новые фото\мягкие модули\защита\gorodok_23.jpg"/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00" b="17000"/>
        <a:stretch/>
      </xdr:blipFill>
      <xdr:spPr bwMode="auto">
        <a:xfrm>
          <a:off x="4664120" y="198239892"/>
          <a:ext cx="3578136" cy="24510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855057</xdr:colOff>
      <xdr:row>365</xdr:row>
      <xdr:rowOff>77187</xdr:rowOff>
    </xdr:from>
    <xdr:to>
      <xdr:col>7</xdr:col>
      <xdr:colOff>1645257</xdr:colOff>
      <xdr:row>374</xdr:row>
      <xdr:rowOff>137130</xdr:rowOff>
    </xdr:to>
    <xdr:pic>
      <xdr:nvPicPr>
        <xdr:cNvPr id="216" name="Рисунок 215" descr="C:\Users\Иван\YandexDisk\с компа иван\ТУТЫНИН\прайсы 2014\новые фото\мягкие модули\защита\parohod.jpg"/>
        <xdr:cNvPicPr>
          <a:picLocks noChangeAspect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0" b="13500"/>
        <a:stretch/>
      </xdr:blipFill>
      <xdr:spPr bwMode="auto">
        <a:xfrm>
          <a:off x="12118370" y="198173375"/>
          <a:ext cx="2957137" cy="2203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611950</xdr:colOff>
      <xdr:row>376</xdr:row>
      <xdr:rowOff>162463</xdr:rowOff>
    </xdr:from>
    <xdr:to>
      <xdr:col>1</xdr:col>
      <xdr:colOff>3102801</xdr:colOff>
      <xdr:row>386</xdr:row>
      <xdr:rowOff>123267</xdr:rowOff>
    </xdr:to>
    <xdr:pic>
      <xdr:nvPicPr>
        <xdr:cNvPr id="217" name="Рисунок 216" descr="C:\Users\Иван\YandexDisk\с компа иван\ТУТЫНИН\прайсы 2014\новые фото\мягкие модули\защита\transformer_24.jpg"/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00" b="13000"/>
        <a:stretch/>
      </xdr:blipFill>
      <xdr:spPr bwMode="auto">
        <a:xfrm>
          <a:off x="611950" y="200878026"/>
          <a:ext cx="3252851" cy="23420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3174791</xdr:colOff>
      <xdr:row>377</xdr:row>
      <xdr:rowOff>96674</xdr:rowOff>
    </xdr:from>
    <xdr:to>
      <xdr:col>2</xdr:col>
      <xdr:colOff>551068</xdr:colOff>
      <xdr:row>386</xdr:row>
      <xdr:rowOff>117636</xdr:rowOff>
    </xdr:to>
    <xdr:pic>
      <xdr:nvPicPr>
        <xdr:cNvPr id="218" name="Рисунок 217" descr="C:\Users\Иван\YandexDisk\с компа иван\ТУТЫНИН\прайсы 2014\новые фото\бескаркасная мебель\защита\kompl_frukt_vesel-vse.jpg"/>
        <xdr:cNvPicPr>
          <a:picLocks noChangeAspect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40" b="16621"/>
        <a:stretch/>
      </xdr:blipFill>
      <xdr:spPr bwMode="auto">
        <a:xfrm>
          <a:off x="3936791" y="201050362"/>
          <a:ext cx="3353215" cy="21640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603045</xdr:colOff>
      <xdr:row>377</xdr:row>
      <xdr:rowOff>33488</xdr:rowOff>
    </xdr:from>
    <xdr:to>
      <xdr:col>4</xdr:col>
      <xdr:colOff>670135</xdr:colOff>
      <xdr:row>386</xdr:row>
      <xdr:rowOff>14126</xdr:rowOff>
    </xdr:to>
    <xdr:pic>
      <xdr:nvPicPr>
        <xdr:cNvPr id="219" name="Рисунок 218" descr="C:\Users\Иван\YandexDisk\с компа иван\ТУТЫНИН\прайсы 2014\новые фото\бескаркасная мебель\защита\podushka_uzor.jpg"/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40" b="17824"/>
        <a:stretch/>
      </xdr:blipFill>
      <xdr:spPr bwMode="auto">
        <a:xfrm>
          <a:off x="7341983" y="200987176"/>
          <a:ext cx="3353215" cy="21237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638990</xdr:colOff>
      <xdr:row>376</xdr:row>
      <xdr:rowOff>138927</xdr:rowOff>
    </xdr:from>
    <xdr:to>
      <xdr:col>7</xdr:col>
      <xdr:colOff>991373</xdr:colOff>
      <xdr:row>387</xdr:row>
      <xdr:rowOff>38872</xdr:rowOff>
    </xdr:to>
    <xdr:pic>
      <xdr:nvPicPr>
        <xdr:cNvPr id="220" name="Рисунок 219" descr="C:\Users\Иван\YandexDisk\с компа иван\ТУТЫНИН\прайсы 2014\новые фото\дидактика\защита\avtomobil.jpg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2303" y="200854490"/>
          <a:ext cx="2519320" cy="2519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163018</xdr:colOff>
      <xdr:row>389</xdr:row>
      <xdr:rowOff>130736</xdr:rowOff>
    </xdr:from>
    <xdr:to>
      <xdr:col>7</xdr:col>
      <xdr:colOff>1999168</xdr:colOff>
      <xdr:row>389</xdr:row>
      <xdr:rowOff>1388500</xdr:rowOff>
    </xdr:to>
    <xdr:pic>
      <xdr:nvPicPr>
        <xdr:cNvPr id="221" name="Рисунок 220" descr="C:\Users\Иван\YandexDisk\с компа иван\ТУТЫНИН\прайсы 2014\новые фото\мягкие модули\защита\gorodok_23.jpg"/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00" b="17000"/>
        <a:stretch/>
      </xdr:blipFill>
      <xdr:spPr bwMode="auto">
        <a:xfrm>
          <a:off x="13593268" y="203965736"/>
          <a:ext cx="1836150" cy="12577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402367</xdr:colOff>
      <xdr:row>391</xdr:row>
      <xdr:rowOff>96051</xdr:rowOff>
    </xdr:from>
    <xdr:to>
      <xdr:col>7</xdr:col>
      <xdr:colOff>1778859</xdr:colOff>
      <xdr:row>391</xdr:row>
      <xdr:rowOff>1475577</xdr:rowOff>
    </xdr:to>
    <xdr:pic>
      <xdr:nvPicPr>
        <xdr:cNvPr id="223" name="Рисунок 222" descr="C:\Users\Иван\YandexDisk\с компа иван\ТУТЫНИН\прайсы 2014\новые фото\сухие бассейны\защита\shary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2617" y="207121926"/>
          <a:ext cx="1376492" cy="1379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163011</xdr:colOff>
      <xdr:row>392</xdr:row>
      <xdr:rowOff>123283</xdr:rowOff>
    </xdr:from>
    <xdr:to>
      <xdr:col>7</xdr:col>
      <xdr:colOff>1999161</xdr:colOff>
      <xdr:row>392</xdr:row>
      <xdr:rowOff>1491215</xdr:rowOff>
    </xdr:to>
    <xdr:pic>
      <xdr:nvPicPr>
        <xdr:cNvPr id="224" name="Рисунок 223" descr="C:\Users\Иван\YandexDisk\с компа иван\ТУТЫНИН\прайсы 2014\новые фото\мягкие модули\защита\parohod.jpg"/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0" b="13500"/>
        <a:stretch/>
      </xdr:blipFill>
      <xdr:spPr bwMode="auto">
        <a:xfrm>
          <a:off x="13593261" y="208744596"/>
          <a:ext cx="1836150" cy="1367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136849</xdr:colOff>
      <xdr:row>393</xdr:row>
      <xdr:rowOff>129010</xdr:rowOff>
    </xdr:from>
    <xdr:to>
      <xdr:col>7</xdr:col>
      <xdr:colOff>1972999</xdr:colOff>
      <xdr:row>393</xdr:row>
      <xdr:rowOff>1451040</xdr:rowOff>
    </xdr:to>
    <xdr:pic>
      <xdr:nvPicPr>
        <xdr:cNvPr id="225" name="Рисунок 224" descr="C:\Users\Иван\YandexDisk\с компа иван\ТУТЫНИН\прайсы 2014\новые фото\мягкие модули\защита\transformer_24.jpg"/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00" b="13000"/>
        <a:stretch/>
      </xdr:blipFill>
      <xdr:spPr bwMode="auto">
        <a:xfrm>
          <a:off x="13567099" y="210345760"/>
          <a:ext cx="1836150" cy="1322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104525</xdr:colOff>
      <xdr:row>394</xdr:row>
      <xdr:rowOff>172645</xdr:rowOff>
    </xdr:from>
    <xdr:to>
      <xdr:col>7</xdr:col>
      <xdr:colOff>1997328</xdr:colOff>
      <xdr:row>394</xdr:row>
      <xdr:rowOff>1394216</xdr:rowOff>
    </xdr:to>
    <xdr:pic>
      <xdr:nvPicPr>
        <xdr:cNvPr id="226" name="Рисунок 225" descr="C:\Users\Иван\YandexDisk\с компа иван\ТУТЫНИН\прайсы 2014\новые фото\бескаркасная мебель\защита\kompl_frukt_vesel-vse.jpg"/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40" b="16621"/>
        <a:stretch/>
      </xdr:blipFill>
      <xdr:spPr bwMode="auto">
        <a:xfrm>
          <a:off x="13534775" y="211984833"/>
          <a:ext cx="1892803" cy="12215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56898</xdr:colOff>
      <xdr:row>395</xdr:row>
      <xdr:rowOff>219740</xdr:rowOff>
    </xdr:from>
    <xdr:to>
      <xdr:col>7</xdr:col>
      <xdr:colOff>1949701</xdr:colOff>
      <xdr:row>395</xdr:row>
      <xdr:rowOff>1418549</xdr:rowOff>
    </xdr:to>
    <xdr:pic>
      <xdr:nvPicPr>
        <xdr:cNvPr id="227" name="Рисунок 226" descr="C:\Users\Иван\YandexDisk\с компа иван\ТУТЫНИН\прайсы 2014\новые фото\бескаркасная мебель\защита\podushka_uzor.jpg"/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40" b="17824"/>
        <a:stretch/>
      </xdr:blipFill>
      <xdr:spPr bwMode="auto">
        <a:xfrm>
          <a:off x="13487148" y="213627365"/>
          <a:ext cx="1892803" cy="11988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387505</xdr:colOff>
      <xdr:row>396</xdr:row>
      <xdr:rowOff>77942</xdr:rowOff>
    </xdr:from>
    <xdr:to>
      <xdr:col>7</xdr:col>
      <xdr:colOff>1809596</xdr:colOff>
      <xdr:row>396</xdr:row>
      <xdr:rowOff>1500033</xdr:rowOff>
    </xdr:to>
    <xdr:pic>
      <xdr:nvPicPr>
        <xdr:cNvPr id="228" name="Рисунок 227" descr="C:\Users\Иван\YandexDisk\с компа иван\ТУТЫНИН\прайсы 2014\новые фото\дидактика\защита\avtomobil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7755" y="215081005"/>
          <a:ext cx="1422091" cy="14220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164675</xdr:colOff>
      <xdr:row>366</xdr:row>
      <xdr:rowOff>47624</xdr:rowOff>
    </xdr:from>
    <xdr:to>
      <xdr:col>5</xdr:col>
      <xdr:colOff>710674</xdr:colOff>
      <xdr:row>375</xdr:row>
      <xdr:rowOff>214312</xdr:rowOff>
    </xdr:to>
    <xdr:pic>
      <xdr:nvPicPr>
        <xdr:cNvPr id="229" name="Рисунок 228" descr="C:\Users\Иван\YandexDisk\с компа иван\ТУТЫНИН\прайсы 2014\новые фото\сухие бассейны\защита\avtomobil.jpg"/>
        <xdr:cNvPicPr>
          <a:picLocks noChangeAspect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69" b="18985"/>
        <a:stretch/>
      </xdr:blipFill>
      <xdr:spPr bwMode="auto">
        <a:xfrm>
          <a:off x="8356175" y="198381937"/>
          <a:ext cx="3617812" cy="2309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118655</xdr:colOff>
      <xdr:row>390</xdr:row>
      <xdr:rowOff>205067</xdr:rowOff>
    </xdr:from>
    <xdr:to>
      <xdr:col>7</xdr:col>
      <xdr:colOff>1975164</xdr:colOff>
      <xdr:row>390</xdr:row>
      <xdr:rowOff>1390367</xdr:rowOff>
    </xdr:to>
    <xdr:pic>
      <xdr:nvPicPr>
        <xdr:cNvPr id="230" name="Рисунок 229" descr="C:\Users\Иван\YandexDisk\с компа иван\ТУТЫНИН\прайсы 2014\новые фото\сухие бассейны\защита\avtomobil.jpg"/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69" b="18985"/>
        <a:stretch/>
      </xdr:blipFill>
      <xdr:spPr bwMode="auto">
        <a:xfrm>
          <a:off x="13548905" y="205635505"/>
          <a:ext cx="1856509" cy="118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381000</xdr:colOff>
      <xdr:row>178</xdr:row>
      <xdr:rowOff>47626</xdr:rowOff>
    </xdr:from>
    <xdr:to>
      <xdr:col>7</xdr:col>
      <xdr:colOff>1760794</xdr:colOff>
      <xdr:row>178</xdr:row>
      <xdr:rowOff>1127126</xdr:rowOff>
    </xdr:to>
    <xdr:pic>
      <xdr:nvPicPr>
        <xdr:cNvPr id="158" name="Рисунок 157" descr="C:\Users\Иван\YandexDisk\с компа иван\ТУТЫНИН\прайсы 2014\новые фото\сухие бассейны\shary.jpg">
          <a:extLst>
            <a:ext uri="{FF2B5EF4-FFF2-40B4-BE49-F238E27FC236}">
              <a16:creationId xmlns:a16="http://schemas.microsoft.com/office/drawing/2014/main" xmlns="" id="{8EBEFF61-D4EE-4A0C-B597-3734FCCD8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225" y="76895326"/>
          <a:ext cx="1379794" cy="10795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381000</xdr:colOff>
      <xdr:row>219</xdr:row>
      <xdr:rowOff>47626</xdr:rowOff>
    </xdr:from>
    <xdr:ext cx="1379794" cy="1079500"/>
    <xdr:pic>
      <xdr:nvPicPr>
        <xdr:cNvPr id="159" name="Рисунок 158" descr="C:\Users\Иван\YandexDisk\с компа иван\ТУТЫНИН\прайсы 2014\новые фото\сухие бассейны\shary.jpg">
          <a:extLst>
            <a:ext uri="{FF2B5EF4-FFF2-40B4-BE49-F238E27FC236}">
              <a16:creationId xmlns:a16="http://schemas.microsoft.com/office/drawing/2014/main" xmlns="" id="{EDA507D6-FACB-46F4-A8E7-1C917E5C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225" y="110766226"/>
          <a:ext cx="1379794" cy="1079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381000</xdr:colOff>
      <xdr:row>283</xdr:row>
      <xdr:rowOff>47626</xdr:rowOff>
    </xdr:from>
    <xdr:ext cx="1379794" cy="1079500"/>
    <xdr:pic>
      <xdr:nvPicPr>
        <xdr:cNvPr id="160" name="Рисунок 159" descr="C:\Users\Иван\YandexDisk\с компа иван\ТУТЫНИН\прайсы 2014\новые фото\сухие бассейны\shary.jpg">
          <a:extLst>
            <a:ext uri="{FF2B5EF4-FFF2-40B4-BE49-F238E27FC236}">
              <a16:creationId xmlns:a16="http://schemas.microsoft.com/office/drawing/2014/main" xmlns="" id="{9C0B2C40-B9B3-4EA8-AC87-4D20A758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225" y="149371051"/>
          <a:ext cx="1379794" cy="1079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84266</xdr:colOff>
      <xdr:row>401</xdr:row>
      <xdr:rowOff>61144</xdr:rowOff>
    </xdr:from>
    <xdr:to>
      <xdr:col>1</xdr:col>
      <xdr:colOff>4580897</xdr:colOff>
      <xdr:row>413</xdr:row>
      <xdr:rowOff>72143</xdr:rowOff>
    </xdr:to>
    <xdr:pic>
      <xdr:nvPicPr>
        <xdr:cNvPr id="161" name="Рисунок 160" descr="C:\Users\Иван\YandexDisk\с компа иван\ТУТЫНИН\прайсы 2014\новые фото\игровые комнаты\защита\Равновесие.jpg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66" y="223374769"/>
          <a:ext cx="5258631" cy="2868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4664176</xdr:colOff>
      <xdr:row>400</xdr:row>
      <xdr:rowOff>330284</xdr:rowOff>
    </xdr:from>
    <xdr:to>
      <xdr:col>3</xdr:col>
      <xdr:colOff>304239</xdr:colOff>
      <xdr:row>413</xdr:row>
      <xdr:rowOff>208972</xdr:rowOff>
    </xdr:to>
    <xdr:pic>
      <xdr:nvPicPr>
        <xdr:cNvPr id="162" name="Рисунок 161" descr="C:\Users\Иван\YandexDisk\с компа иван\ТУТЫНИН\прайсы 2014\новые фото\игровые комнаты\для комнат отд эл\vestibulya1.jpg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6176" y="223310534"/>
          <a:ext cx="3069563" cy="30695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306510</xdr:colOff>
      <xdr:row>401</xdr:row>
      <xdr:rowOff>20725</xdr:rowOff>
    </xdr:from>
    <xdr:to>
      <xdr:col>5</xdr:col>
      <xdr:colOff>304260</xdr:colOff>
      <xdr:row>413</xdr:row>
      <xdr:rowOff>232788</xdr:rowOff>
    </xdr:to>
    <xdr:pic>
      <xdr:nvPicPr>
        <xdr:cNvPr id="163" name="Рисунок 162" descr="C:\Users\Иван\YandexDisk\с компа иван\ТУТЫНИН\прайсы 2014\новые фото\игровые комнаты\для комнат отд эл\ravnovesie_25_el.jpg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8010" y="223334350"/>
          <a:ext cx="3069563" cy="30695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497535</xdr:colOff>
      <xdr:row>401</xdr:row>
      <xdr:rowOff>45062</xdr:rowOff>
    </xdr:from>
    <xdr:to>
      <xdr:col>7</xdr:col>
      <xdr:colOff>1238304</xdr:colOff>
      <xdr:row>413</xdr:row>
      <xdr:rowOff>95268</xdr:rowOff>
    </xdr:to>
    <xdr:pic>
      <xdr:nvPicPr>
        <xdr:cNvPr id="164" name="Рисунок 163" descr="C:\Users\Иван\YandexDisk\с компа иван\ТУТЫНИН\прайсы 2014\новые фото\игровые комнаты\для комнат отд эл\trans-10-1_2.jpg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0848" y="223358687"/>
          <a:ext cx="2907706" cy="29077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413</xdr:row>
      <xdr:rowOff>177799</xdr:rowOff>
    </xdr:from>
    <xdr:to>
      <xdr:col>1</xdr:col>
      <xdr:colOff>2547937</xdr:colOff>
      <xdr:row>426</xdr:row>
      <xdr:rowOff>201611</xdr:rowOff>
    </xdr:to>
    <xdr:pic>
      <xdr:nvPicPr>
        <xdr:cNvPr id="165" name="Рисунок 164" descr="C:\Users\Иван\YandexDisk\с компа иван\ТУТЫНИН\прайсы 2014\новые фото\игровые комнаты\для комнат отд эл\futbolnyj_myach_s_ch.jpg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6348924"/>
          <a:ext cx="3119437" cy="31194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2383017</xdr:colOff>
      <xdr:row>414</xdr:row>
      <xdr:rowOff>17969</xdr:rowOff>
    </xdr:from>
    <xdr:to>
      <xdr:col>2</xdr:col>
      <xdr:colOff>865516</xdr:colOff>
      <xdr:row>425</xdr:row>
      <xdr:rowOff>147857</xdr:rowOff>
    </xdr:to>
    <xdr:pic>
      <xdr:nvPicPr>
        <xdr:cNvPr id="166" name="Рисунок 165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3" t="26260" r="13716" b="26095"/>
        <a:stretch/>
      </xdr:blipFill>
      <xdr:spPr bwMode="auto">
        <a:xfrm>
          <a:off x="3145017" y="226427219"/>
          <a:ext cx="4459437" cy="27492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625868</xdr:colOff>
      <xdr:row>414</xdr:row>
      <xdr:rowOff>119063</xdr:rowOff>
    </xdr:from>
    <xdr:to>
      <xdr:col>4</xdr:col>
      <xdr:colOff>1028280</xdr:colOff>
      <xdr:row>425</xdr:row>
      <xdr:rowOff>95250</xdr:rowOff>
    </xdr:to>
    <xdr:pic>
      <xdr:nvPicPr>
        <xdr:cNvPr id="167" name="Рисунок 166" descr="C:\Users\Иван\YandexDisk\с компа иван\ТУТЫНИН\прайсы 2014\новые фото\игровые комнаты\для комнат отд эл\batut_s_matami_1 (2).jpg"/>
        <xdr:cNvPicPr>
          <a:picLocks noChangeAspect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74" b="16258"/>
        <a:stretch/>
      </xdr:blipFill>
      <xdr:spPr bwMode="auto">
        <a:xfrm>
          <a:off x="7364806" y="226528313"/>
          <a:ext cx="3688537" cy="25955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809614</xdr:colOff>
      <xdr:row>413</xdr:row>
      <xdr:rowOff>71439</xdr:rowOff>
    </xdr:from>
    <xdr:to>
      <xdr:col>6</xdr:col>
      <xdr:colOff>959380</xdr:colOff>
      <xdr:row>425</xdr:row>
      <xdr:rowOff>142877</xdr:rowOff>
    </xdr:to>
    <xdr:pic>
      <xdr:nvPicPr>
        <xdr:cNvPr id="168" name="Рисунок 167" descr="C:\Users\Иван\YandexDisk\с компа иван\ТУТЫНИН\прайсы 2014\новые фото\игровые комнаты\для комнат отд эл\piramida_raduga.jpg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4677" y="226242564"/>
          <a:ext cx="2340516" cy="29289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761985</xdr:colOff>
      <xdr:row>413</xdr:row>
      <xdr:rowOff>190501</xdr:rowOff>
    </xdr:from>
    <xdr:to>
      <xdr:col>8</xdr:col>
      <xdr:colOff>109523</xdr:colOff>
      <xdr:row>424</xdr:row>
      <xdr:rowOff>214314</xdr:rowOff>
    </xdr:to>
    <xdr:pic>
      <xdr:nvPicPr>
        <xdr:cNvPr id="169" name="Рисунок 168" descr="C:\Users\Иван\YandexDisk\с компа иван\ТУТЫНИН\прайсы 2014\новые фото\игровые комнаты\для комнат отд эл\zmejka.jpg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798" y="226361626"/>
          <a:ext cx="2633663" cy="26431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191002</xdr:colOff>
      <xdr:row>428</xdr:row>
      <xdr:rowOff>96935</xdr:rowOff>
    </xdr:from>
    <xdr:to>
      <xdr:col>7</xdr:col>
      <xdr:colOff>1916534</xdr:colOff>
      <xdr:row>428</xdr:row>
      <xdr:rowOff>1829623</xdr:rowOff>
    </xdr:to>
    <xdr:pic>
      <xdr:nvPicPr>
        <xdr:cNvPr id="170" name="Рисунок 169" descr="C:\Users\Иван\YandexDisk\с компа иван\ТУТЫНИН\прайсы 2014\новые фото\игровые комнаты\для комнат отд эл\vestibulya1.jpg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1252" y="229863748"/>
          <a:ext cx="1725532" cy="1732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191000</xdr:colOff>
      <xdr:row>429</xdr:row>
      <xdr:rowOff>96936</xdr:rowOff>
    </xdr:from>
    <xdr:to>
      <xdr:col>7</xdr:col>
      <xdr:colOff>1916532</xdr:colOff>
      <xdr:row>429</xdr:row>
      <xdr:rowOff>1829624</xdr:rowOff>
    </xdr:to>
    <xdr:pic>
      <xdr:nvPicPr>
        <xdr:cNvPr id="171" name="Рисунок 170" descr="C:\Users\Иван\YandexDisk\с компа иван\ТУТЫНИН\прайсы 2014\новые фото\игровые комнаты\для комнат отд эл\ravnovesie_25_el.jpg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1250" y="231792561"/>
          <a:ext cx="1725532" cy="1732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204566</xdr:colOff>
      <xdr:row>430</xdr:row>
      <xdr:rowOff>133128</xdr:rowOff>
    </xdr:from>
    <xdr:to>
      <xdr:col>7</xdr:col>
      <xdr:colOff>1845891</xdr:colOff>
      <xdr:row>430</xdr:row>
      <xdr:rowOff>1774453</xdr:rowOff>
    </xdr:to>
    <xdr:pic>
      <xdr:nvPicPr>
        <xdr:cNvPr id="172" name="Рисунок 171" descr="C:\Users\Иван\YandexDisk\с компа иван\ТУТЫНИН\прайсы 2014\новые фото\игровые комнаты\для комнат отд эл\trans-10-1_2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4816" y="233757566"/>
          <a:ext cx="1641325" cy="1641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155482</xdr:colOff>
      <xdr:row>431</xdr:row>
      <xdr:rowOff>61739</xdr:rowOff>
    </xdr:from>
    <xdr:to>
      <xdr:col>7</xdr:col>
      <xdr:colOff>1954309</xdr:colOff>
      <xdr:row>431</xdr:row>
      <xdr:rowOff>1867072</xdr:rowOff>
    </xdr:to>
    <xdr:pic>
      <xdr:nvPicPr>
        <xdr:cNvPr id="173" name="Рисунок 172" descr="C:\Users\Иван\YandexDisk\с компа иван\ТУТЫНИН\прайсы 2014\новые фото\игровые комнаты\для комнат отд эл\zmejka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5732" y="235614989"/>
          <a:ext cx="1798827" cy="18053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155422</xdr:colOff>
      <xdr:row>432</xdr:row>
      <xdr:rowOff>60173</xdr:rowOff>
    </xdr:from>
    <xdr:to>
      <xdr:col>7</xdr:col>
      <xdr:colOff>1916264</xdr:colOff>
      <xdr:row>432</xdr:row>
      <xdr:rowOff>1821015</xdr:rowOff>
    </xdr:to>
    <xdr:pic>
      <xdr:nvPicPr>
        <xdr:cNvPr id="174" name="Рисунок 173" descr="C:\Users\Иван\YandexDisk\с компа иван\ТУТЫНИН\прайсы 2014\новые фото\игровые комнаты\для комнат отд эл\futbolnyj_myach_s_ch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5672" y="237542236"/>
          <a:ext cx="1760842" cy="17608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117285</xdr:colOff>
      <xdr:row>433</xdr:row>
      <xdr:rowOff>363029</xdr:rowOff>
    </xdr:from>
    <xdr:to>
      <xdr:col>7</xdr:col>
      <xdr:colOff>2008522</xdr:colOff>
      <xdr:row>433</xdr:row>
      <xdr:rowOff>1528984</xdr:rowOff>
    </xdr:to>
    <xdr:pic>
      <xdr:nvPicPr>
        <xdr:cNvPr id="175" name="Рисунок 174" descr="C:\Users\Иван\YandexDisk\с компа иван\ТУТЫНИН\прайсы 2014\новые фото\маты\защита\sledochki mat.jpg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3" t="26260" r="13716" b="26095"/>
        <a:stretch/>
      </xdr:blipFill>
      <xdr:spPr bwMode="auto">
        <a:xfrm>
          <a:off x="13547535" y="239773904"/>
          <a:ext cx="1891237" cy="1165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112055</xdr:colOff>
      <xdr:row>434</xdr:row>
      <xdr:rowOff>250814</xdr:rowOff>
    </xdr:from>
    <xdr:to>
      <xdr:col>7</xdr:col>
      <xdr:colOff>2004858</xdr:colOff>
      <xdr:row>434</xdr:row>
      <xdr:rowOff>1582749</xdr:rowOff>
    </xdr:to>
    <xdr:pic>
      <xdr:nvPicPr>
        <xdr:cNvPr id="176" name="Рисунок 175" descr="C:\Users\Иван\YandexDisk\с компа иван\ТУТЫНИН\прайсы 2014\новые фото\игровые комнаты\для комнат отд эл\batut_s_matami_1 (2).jpg"/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74" b="16258"/>
        <a:stretch/>
      </xdr:blipFill>
      <xdr:spPr bwMode="auto">
        <a:xfrm>
          <a:off x="13542305" y="241590502"/>
          <a:ext cx="1892803" cy="1331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366803</xdr:colOff>
      <xdr:row>435</xdr:row>
      <xdr:rowOff>161565</xdr:rowOff>
    </xdr:from>
    <xdr:to>
      <xdr:col>7</xdr:col>
      <xdr:colOff>1687964</xdr:colOff>
      <xdr:row>435</xdr:row>
      <xdr:rowOff>1814875</xdr:rowOff>
    </xdr:to>
    <xdr:pic>
      <xdr:nvPicPr>
        <xdr:cNvPr id="177" name="Рисунок 176" descr="C:\Users\Иван\YandexDisk\с компа иван\ТУТЫНИН\прайсы 2014\новые фото\игровые комнаты\для комнат отд эл\piramida_raduga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7053" y="243430065"/>
          <a:ext cx="1321161" cy="1653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440</xdr:row>
      <xdr:rowOff>119063</xdr:rowOff>
    </xdr:from>
    <xdr:to>
      <xdr:col>1</xdr:col>
      <xdr:colOff>3657690</xdr:colOff>
      <xdr:row>451</xdr:row>
      <xdr:rowOff>23813</xdr:rowOff>
    </xdr:to>
    <xdr:pic>
      <xdr:nvPicPr>
        <xdr:cNvPr id="178" name="Рисунок 177" descr="C:\Users\Иван\YandexDisk\с компа иван\ТУТЫНИН\прайсы 2014\новые фото\игровые комнаты\защита\Развивайка.jpg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246387938"/>
          <a:ext cx="4205377" cy="2524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3786189</xdr:colOff>
      <xdr:row>440</xdr:row>
      <xdr:rowOff>47624</xdr:rowOff>
    </xdr:from>
    <xdr:to>
      <xdr:col>3</xdr:col>
      <xdr:colOff>904877</xdr:colOff>
      <xdr:row>451</xdr:row>
      <xdr:rowOff>71438</xdr:rowOff>
    </xdr:to>
    <xdr:pic>
      <xdr:nvPicPr>
        <xdr:cNvPr id="179" name="Рисунок 178" descr="C:\Users\Иван\YandexDisk\с компа иван\ТУТЫНИН\прайсы 2014\новые фото\игровые комнаты\для комнат отд эл\shashki1.jpg"/>
        <xdr:cNvPicPr>
          <a:picLocks noChangeAspect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90" b="19895"/>
        <a:stretch/>
      </xdr:blipFill>
      <xdr:spPr bwMode="auto">
        <a:xfrm>
          <a:off x="4548189" y="246316499"/>
          <a:ext cx="4548188" cy="2643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1126577</xdr:colOff>
      <xdr:row>440</xdr:row>
      <xdr:rowOff>55010</xdr:rowOff>
    </xdr:from>
    <xdr:to>
      <xdr:col>5</xdr:col>
      <xdr:colOff>754623</xdr:colOff>
      <xdr:row>451</xdr:row>
      <xdr:rowOff>135494</xdr:rowOff>
    </xdr:to>
    <xdr:pic>
      <xdr:nvPicPr>
        <xdr:cNvPr id="180" name="Рисунок 179" descr="C:\Users\Иван\YandexDisk\с компа иван\ТУТЫНИН\прайсы 2014\новые фото\игровые комнаты\для комнат отд эл\pyatnashki (2).jpg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8077" y="246323885"/>
          <a:ext cx="2699859" cy="26998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881523</xdr:colOff>
      <xdr:row>440</xdr:row>
      <xdr:rowOff>214313</xdr:rowOff>
    </xdr:from>
    <xdr:to>
      <xdr:col>9</xdr:col>
      <xdr:colOff>486902</xdr:colOff>
      <xdr:row>449</xdr:row>
      <xdr:rowOff>214313</xdr:rowOff>
    </xdr:to>
    <xdr:pic>
      <xdr:nvPicPr>
        <xdr:cNvPr id="198" name="Рисунок 197" descr="C:\Users\Иван\YandexDisk\с компа иван\ТУТЫНИН\прайсы 2014\новые фото\игровые комнаты\для комнат отд эл\komplekt_kubikov_vseznajka4.jpg"/>
        <xdr:cNvPicPr>
          <a:picLocks noChangeAspect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33" b="25848"/>
        <a:stretch/>
      </xdr:blipFill>
      <xdr:spPr bwMode="auto">
        <a:xfrm>
          <a:off x="12144836" y="246483188"/>
          <a:ext cx="4463129" cy="2143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190498</xdr:colOff>
      <xdr:row>452</xdr:row>
      <xdr:rowOff>23812</xdr:rowOff>
    </xdr:from>
    <xdr:to>
      <xdr:col>1</xdr:col>
      <xdr:colOff>2690811</xdr:colOff>
      <xdr:row>465</xdr:row>
      <xdr:rowOff>190500</xdr:rowOff>
    </xdr:to>
    <xdr:pic>
      <xdr:nvPicPr>
        <xdr:cNvPr id="207" name="Рисунок 206" descr="C:\Users\Иван\YandexDisk\с компа иван\ТУТЫНИН\прайсы 2014\новые фото\игровые комнаты\для комнат отд эл\detskij_tir_more.jpg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249150187"/>
          <a:ext cx="3262313" cy="32623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2396674</xdr:colOff>
      <xdr:row>451</xdr:row>
      <xdr:rowOff>233303</xdr:rowOff>
    </xdr:from>
    <xdr:to>
      <xdr:col>2</xdr:col>
      <xdr:colOff>1329178</xdr:colOff>
      <xdr:row>465</xdr:row>
      <xdr:rowOff>28633</xdr:rowOff>
    </xdr:to>
    <xdr:pic>
      <xdr:nvPicPr>
        <xdr:cNvPr id="208" name="Рисунок 207" descr="C:\Users\Иван\YandexDisk\с компа иван\ТУТЫНИН\прайсы 2014\новые фото\игровые комнаты\для комнат отд эл\tetris.jpg"/>
        <xdr:cNvPicPr>
          <a:picLocks noChangeAspect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41" b="17023"/>
        <a:stretch/>
      </xdr:blipFill>
      <xdr:spPr bwMode="auto">
        <a:xfrm>
          <a:off x="3158674" y="249121553"/>
          <a:ext cx="4909442" cy="3129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1119182</xdr:colOff>
      <xdr:row>451</xdr:row>
      <xdr:rowOff>79169</xdr:rowOff>
    </xdr:from>
    <xdr:to>
      <xdr:col>4</xdr:col>
      <xdr:colOff>71432</xdr:colOff>
      <xdr:row>465</xdr:row>
      <xdr:rowOff>98634</xdr:rowOff>
    </xdr:to>
    <xdr:pic>
      <xdr:nvPicPr>
        <xdr:cNvPr id="209" name="Рисунок 208" descr="C:\Users\Иван\YandexDisk\с компа иван\ТУТЫНИН\прайсы 2014\новые фото\игровые комнаты\для комнат отд эл\djanga2.jpg"/>
        <xdr:cNvPicPr>
          <a:picLocks noChangeAspect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4" r="15014"/>
        <a:stretch/>
      </xdr:blipFill>
      <xdr:spPr bwMode="auto">
        <a:xfrm>
          <a:off x="7858120" y="248967419"/>
          <a:ext cx="2238375" cy="3353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1785940</xdr:colOff>
      <xdr:row>453</xdr:row>
      <xdr:rowOff>-1</xdr:rowOff>
    </xdr:from>
    <xdr:to>
      <xdr:col>7</xdr:col>
      <xdr:colOff>1000128</xdr:colOff>
      <xdr:row>463</xdr:row>
      <xdr:rowOff>71438</xdr:rowOff>
    </xdr:to>
    <xdr:pic>
      <xdr:nvPicPr>
        <xdr:cNvPr id="210" name="Рисунок 209" descr="C:\Users\Иван\YandexDisk\с компа иван\ТУТЫНИН\прайсы 2014\новые фото\игровые комнаты\для комнат отд эл\domino (2).jpg"/>
        <xdr:cNvPicPr>
          <a:picLocks noChangeAspect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96" b="21925"/>
        <a:stretch/>
      </xdr:blipFill>
      <xdr:spPr bwMode="auto">
        <a:xfrm>
          <a:off x="9977440" y="249364499"/>
          <a:ext cx="4452938" cy="24526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1036900</xdr:colOff>
      <xdr:row>451</xdr:row>
      <xdr:rowOff>203457</xdr:rowOff>
    </xdr:from>
    <xdr:to>
      <xdr:col>10</xdr:col>
      <xdr:colOff>498214</xdr:colOff>
      <xdr:row>463</xdr:row>
      <xdr:rowOff>117209</xdr:rowOff>
    </xdr:to>
    <xdr:pic>
      <xdr:nvPicPr>
        <xdr:cNvPr id="211" name="Рисунок 210" descr="C:\Users\Иван\YandexDisk\с компа иван\ТУТЫНИН\прайсы 2014\новые фото\игровые комнаты\для комнат отд эл\laz_ pryamoi.jpg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7150" y="249091707"/>
          <a:ext cx="2771252" cy="27712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95217</xdr:colOff>
      <xdr:row>467</xdr:row>
      <xdr:rowOff>403922</xdr:rowOff>
    </xdr:from>
    <xdr:to>
      <xdr:col>7</xdr:col>
      <xdr:colOff>2024093</xdr:colOff>
      <xdr:row>467</xdr:row>
      <xdr:rowOff>1524893</xdr:rowOff>
    </xdr:to>
    <xdr:pic>
      <xdr:nvPicPr>
        <xdr:cNvPr id="212" name="Рисунок 211" descr="C:\Users\Иван\YandexDisk\с компа иван\ТУТЫНИН\прайсы 2014\новые фото\игровые комнаты\для комнат отд эл\shashki1.jpg"/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90" b="19895"/>
        <a:stretch/>
      </xdr:blipFill>
      <xdr:spPr bwMode="auto">
        <a:xfrm>
          <a:off x="13525467" y="253125985"/>
          <a:ext cx="1928876" cy="11209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202167</xdr:colOff>
      <xdr:row>468</xdr:row>
      <xdr:rowOff>106916</xdr:rowOff>
    </xdr:from>
    <xdr:to>
      <xdr:col>7</xdr:col>
      <xdr:colOff>1878567</xdr:colOff>
      <xdr:row>468</xdr:row>
      <xdr:rowOff>1783316</xdr:rowOff>
    </xdr:to>
    <xdr:pic>
      <xdr:nvPicPr>
        <xdr:cNvPr id="213" name="Рисунок 212" descr="C:\Users\Иван\YandexDisk\с компа иван\ТУТЫНИН\прайсы 2014\новые фото\игровые комнаты\для комнат отд эл\pyatnashki (2)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2417" y="254662541"/>
          <a:ext cx="1676400" cy="167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94537</xdr:colOff>
      <xdr:row>469</xdr:row>
      <xdr:rowOff>569490</xdr:rowOff>
    </xdr:from>
    <xdr:to>
      <xdr:col>7</xdr:col>
      <xdr:colOff>1987340</xdr:colOff>
      <xdr:row>469</xdr:row>
      <xdr:rowOff>1478385</xdr:rowOff>
    </xdr:to>
    <xdr:pic>
      <xdr:nvPicPr>
        <xdr:cNvPr id="222" name="Рисунок 221" descr="C:\Users\Иван\YandexDisk\с компа иван\ТУТЫНИН\прайсы 2014\новые фото\игровые комнаты\для комнат отд эл\komplekt_kubikov_vseznajka4.jpg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33" b="25848"/>
        <a:stretch/>
      </xdr:blipFill>
      <xdr:spPr bwMode="auto">
        <a:xfrm>
          <a:off x="13524787" y="256958678"/>
          <a:ext cx="1892803" cy="908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222615</xdr:colOff>
      <xdr:row>470</xdr:row>
      <xdr:rowOff>127365</xdr:rowOff>
    </xdr:from>
    <xdr:to>
      <xdr:col>7</xdr:col>
      <xdr:colOff>1896698</xdr:colOff>
      <xdr:row>470</xdr:row>
      <xdr:rowOff>1801448</xdr:rowOff>
    </xdr:to>
    <xdr:pic>
      <xdr:nvPicPr>
        <xdr:cNvPr id="231" name="Рисунок 230" descr="C:\Users\Иван\YandexDisk\с компа иван\ТУТЫНИН\прайсы 2014\новые фото\игровые комнаты\для комнат отд эл\detskij_tir_more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2865" y="258350115"/>
          <a:ext cx="1674083" cy="1674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103382</xdr:colOff>
      <xdr:row>471</xdr:row>
      <xdr:rowOff>318404</xdr:rowOff>
    </xdr:from>
    <xdr:to>
      <xdr:col>7</xdr:col>
      <xdr:colOff>1996185</xdr:colOff>
      <xdr:row>471</xdr:row>
      <xdr:rowOff>1524800</xdr:rowOff>
    </xdr:to>
    <xdr:pic>
      <xdr:nvPicPr>
        <xdr:cNvPr id="232" name="Рисунок 231" descr="C:\Users\Иван\YandexDisk\с компа иван\ТУТЫНИН\прайсы 2014\новые фото\игровые комнаты\для комнат отд эл\tetris.jpg"/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41" b="17023"/>
        <a:stretch/>
      </xdr:blipFill>
      <xdr:spPr bwMode="auto">
        <a:xfrm>
          <a:off x="13533632" y="260374717"/>
          <a:ext cx="1892803" cy="1206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378179</xdr:colOff>
      <xdr:row>472</xdr:row>
      <xdr:rowOff>54244</xdr:rowOff>
    </xdr:from>
    <xdr:to>
      <xdr:col>7</xdr:col>
      <xdr:colOff>1526820</xdr:colOff>
      <xdr:row>472</xdr:row>
      <xdr:rowOff>1774974</xdr:rowOff>
    </xdr:to>
    <xdr:pic>
      <xdr:nvPicPr>
        <xdr:cNvPr id="233" name="Рисунок 232" descr="C:\Users\Иван\YandexDisk\с компа иван\ТУТЫНИН\прайсы 2014\новые фото\игровые комнаты\для комнат отд эл\djanga2.jpg"/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4" r="15014"/>
        <a:stretch/>
      </xdr:blipFill>
      <xdr:spPr bwMode="auto">
        <a:xfrm>
          <a:off x="13808429" y="261944119"/>
          <a:ext cx="1148641" cy="172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115415</xdr:colOff>
      <xdr:row>473</xdr:row>
      <xdr:rowOff>349069</xdr:rowOff>
    </xdr:from>
    <xdr:to>
      <xdr:col>7</xdr:col>
      <xdr:colOff>2003895</xdr:colOff>
      <xdr:row>473</xdr:row>
      <xdr:rowOff>1389247</xdr:rowOff>
    </xdr:to>
    <xdr:pic>
      <xdr:nvPicPr>
        <xdr:cNvPr id="234" name="Рисунок 233" descr="C:\Users\Иван\YandexDisk\с компа иван\ТУТЫНИН\прайсы 2014\новые фото\игровые комнаты\для комнат отд эл\domino (2).jpg"/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96" b="21925"/>
        <a:stretch/>
      </xdr:blipFill>
      <xdr:spPr bwMode="auto">
        <a:xfrm>
          <a:off x="13545665" y="264072507"/>
          <a:ext cx="1888480" cy="10401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222478</xdr:colOff>
      <xdr:row>474</xdr:row>
      <xdr:rowOff>151041</xdr:rowOff>
    </xdr:from>
    <xdr:to>
      <xdr:col>7</xdr:col>
      <xdr:colOff>1786778</xdr:colOff>
      <xdr:row>474</xdr:row>
      <xdr:rowOff>1715341</xdr:rowOff>
    </xdr:to>
    <xdr:pic>
      <xdr:nvPicPr>
        <xdr:cNvPr id="235" name="Рисунок 234" descr="C:\Users\Иван\YandexDisk\с компа иван\ТУТЫНИН\прайсы 2014\новые фото\игровые комнаты\для комнат отд эл\laz_ pryamoi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2728" y="265708041"/>
          <a:ext cx="1564300" cy="156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158303</xdr:colOff>
      <xdr:row>479</xdr:row>
      <xdr:rowOff>138317</xdr:rowOff>
    </xdr:from>
    <xdr:to>
      <xdr:col>1</xdr:col>
      <xdr:colOff>4305745</xdr:colOff>
      <xdr:row>490</xdr:row>
      <xdr:rowOff>196963</xdr:rowOff>
    </xdr:to>
    <xdr:pic>
      <xdr:nvPicPr>
        <xdr:cNvPr id="236" name="Рисунок 235" descr="C:\Users\Иван\YandexDisk\с компа иван\ТУТЫНИН\прайсы 2014\новые фото\игровые комнаты\защита\Родина.jpg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03" y="268600442"/>
          <a:ext cx="4909442" cy="26780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4364438</xdr:colOff>
      <xdr:row>480</xdr:row>
      <xdr:rowOff>95249</xdr:rowOff>
    </xdr:from>
    <xdr:to>
      <xdr:col>3</xdr:col>
      <xdr:colOff>623474</xdr:colOff>
      <xdr:row>490</xdr:row>
      <xdr:rowOff>190500</xdr:rowOff>
    </xdr:to>
    <xdr:pic>
      <xdr:nvPicPr>
        <xdr:cNvPr id="237" name="Рисунок 236" descr="C:\Users\Иван\YandexDisk\с компа иван\ТУТЫНИН\прайсы 2014\новые фото\игровые комнаты\для комнат отд эл\8_gr_rodina.jpg"/>
        <xdr:cNvPicPr>
          <a:picLocks noChangeAspect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7" b="15612"/>
        <a:stretch/>
      </xdr:blipFill>
      <xdr:spPr bwMode="auto">
        <a:xfrm>
          <a:off x="5126438" y="268795499"/>
          <a:ext cx="3688536" cy="2476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513022</xdr:colOff>
      <xdr:row>479</xdr:row>
      <xdr:rowOff>36773</xdr:rowOff>
    </xdr:from>
    <xdr:to>
      <xdr:col>5</xdr:col>
      <xdr:colOff>212461</xdr:colOff>
      <xdr:row>490</xdr:row>
      <xdr:rowOff>188650</xdr:rowOff>
    </xdr:to>
    <xdr:pic>
      <xdr:nvPicPr>
        <xdr:cNvPr id="238" name="Рисунок 237" descr="C:\Users\Иван\YandexDisk\с компа иван\ТУТЫНИН\прайсы 2014\новые фото\игровые комнаты\для комнат отд эл\izbushka2.jpg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4522" y="268498898"/>
          <a:ext cx="2771252" cy="27712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102005</xdr:colOff>
      <xdr:row>480</xdr:row>
      <xdr:rowOff>166688</xdr:rowOff>
    </xdr:from>
    <xdr:to>
      <xdr:col>7</xdr:col>
      <xdr:colOff>1623604</xdr:colOff>
      <xdr:row>490</xdr:row>
      <xdr:rowOff>0</xdr:rowOff>
    </xdr:to>
    <xdr:pic>
      <xdr:nvPicPr>
        <xdr:cNvPr id="239" name="Рисунок 238" descr="C:\Users\Иван\YandexDisk\с компа иван\ТУТЫНИН\прайсы 2014\новые фото\игровые комнаты\для комнат отд эл\meb_cvetik.jpg"/>
        <xdr:cNvPicPr>
          <a:picLocks noChangeAspect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76" b="19485"/>
        <a:stretch/>
      </xdr:blipFill>
      <xdr:spPr bwMode="auto">
        <a:xfrm>
          <a:off x="11365318" y="268866938"/>
          <a:ext cx="3688536" cy="22145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309563</xdr:colOff>
      <xdr:row>500</xdr:row>
      <xdr:rowOff>234176</xdr:rowOff>
    </xdr:from>
    <xdr:to>
      <xdr:col>7</xdr:col>
      <xdr:colOff>1976438</xdr:colOff>
      <xdr:row>511</xdr:row>
      <xdr:rowOff>134121</xdr:rowOff>
    </xdr:to>
    <xdr:pic>
      <xdr:nvPicPr>
        <xdr:cNvPr id="240" name="Рисунок 239" descr="C:\Users\Иван\YandexDisk\с компа иван\ТУТЫНИН\прайсы 2014\новые фото\игровые комнаты\для комнат отд эл\derevo_3_sezona_1.jpg"/>
        <xdr:cNvPicPr>
          <a:picLocks noChangeAspect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1" r="14775"/>
        <a:stretch/>
      </xdr:blipFill>
      <xdr:spPr bwMode="auto">
        <a:xfrm>
          <a:off x="13739813" y="273696926"/>
          <a:ext cx="1666875" cy="2519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166675</xdr:colOff>
      <xdr:row>491</xdr:row>
      <xdr:rowOff>67490</xdr:rowOff>
    </xdr:from>
    <xdr:to>
      <xdr:col>1</xdr:col>
      <xdr:colOff>976301</xdr:colOff>
      <xdr:row>501</xdr:row>
      <xdr:rowOff>205560</xdr:rowOff>
    </xdr:to>
    <xdr:pic>
      <xdr:nvPicPr>
        <xdr:cNvPr id="241" name="Рисунок 240" descr="C:\Users\Иван\YandexDisk\с компа иван\ТУТЫНИН\прайсы 2014\новые фото\игровые комнаты\для комнат отд эл\danilushka.jpg"/>
        <xdr:cNvPicPr>
          <a:picLocks noChangeAspect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21" r="17596"/>
        <a:stretch/>
      </xdr:blipFill>
      <xdr:spPr bwMode="auto">
        <a:xfrm>
          <a:off x="166675" y="271387115"/>
          <a:ext cx="1571626" cy="2519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952498</xdr:colOff>
      <xdr:row>491</xdr:row>
      <xdr:rowOff>23814</xdr:rowOff>
    </xdr:from>
    <xdr:to>
      <xdr:col>1</xdr:col>
      <xdr:colOff>2976562</xdr:colOff>
      <xdr:row>502</xdr:row>
      <xdr:rowOff>82551</xdr:rowOff>
    </xdr:to>
    <xdr:pic>
      <xdr:nvPicPr>
        <xdr:cNvPr id="242" name="Рисунок 241" descr="C:\Users\Иван\YandexDisk\с компа иван\ТУТЫНИН\прайсы 2014\новые фото\игровые комнаты\для комнат отд эл\marjyushka.jpg"/>
        <xdr:cNvPicPr>
          <a:picLocks noChangeAspect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0" r="12863"/>
        <a:stretch/>
      </xdr:blipFill>
      <xdr:spPr bwMode="auto">
        <a:xfrm>
          <a:off x="1714498" y="271343439"/>
          <a:ext cx="2024064" cy="26781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3031913</xdr:colOff>
      <xdr:row>491</xdr:row>
      <xdr:rowOff>185786</xdr:rowOff>
    </xdr:from>
    <xdr:to>
      <xdr:col>2</xdr:col>
      <xdr:colOff>408190</xdr:colOff>
      <xdr:row>501</xdr:row>
      <xdr:rowOff>76155</xdr:rowOff>
    </xdr:to>
    <xdr:pic>
      <xdr:nvPicPr>
        <xdr:cNvPr id="243" name="Рисунок 242" descr="C:\Users\Иван\YandexDisk\с компа иван\ТУТЫНИН\прайсы 2014\новые фото\игровые комнаты\для комнат отд эл\mat_solnyshko.jpg"/>
        <xdr:cNvPicPr>
          <a:picLocks noChangeAspect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33" b="16622"/>
        <a:stretch/>
      </xdr:blipFill>
      <xdr:spPr bwMode="auto">
        <a:xfrm>
          <a:off x="3793913" y="271505411"/>
          <a:ext cx="3353215" cy="22716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310008</xdr:colOff>
      <xdr:row>491</xdr:row>
      <xdr:rowOff>27472</xdr:rowOff>
    </xdr:from>
    <xdr:to>
      <xdr:col>5</xdr:col>
      <xdr:colOff>248762</xdr:colOff>
      <xdr:row>502</xdr:row>
      <xdr:rowOff>20137</xdr:rowOff>
    </xdr:to>
    <xdr:pic>
      <xdr:nvPicPr>
        <xdr:cNvPr id="244" name="Рисунок 243" descr="C:\Users\Иван\YandexDisk\с компа иван\ТУТЫНИН\прайсы 2014\новые фото\игровые комнаты\для комнат отд эл\zabor.jpg"/>
        <xdr:cNvPicPr>
          <a:picLocks noChangeAspect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45" b="20631"/>
        <a:stretch/>
      </xdr:blipFill>
      <xdr:spPr bwMode="auto">
        <a:xfrm>
          <a:off x="7048946" y="271347097"/>
          <a:ext cx="4463129" cy="2612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268694</xdr:colOff>
      <xdr:row>491</xdr:row>
      <xdr:rowOff>225044</xdr:rowOff>
    </xdr:from>
    <xdr:to>
      <xdr:col>7</xdr:col>
      <xdr:colOff>1790293</xdr:colOff>
      <xdr:row>499</xdr:row>
      <xdr:rowOff>227397</xdr:rowOff>
    </xdr:to>
    <xdr:pic>
      <xdr:nvPicPr>
        <xdr:cNvPr id="245" name="Рисунок 244" descr="C:\Users\Иван\YandexDisk\с компа иван\ТУТЫНИН\прайсы 2014\новые фото\игровые комнаты\для комнат отд эл\kachalka_z.jpg"/>
        <xdr:cNvPicPr>
          <a:picLocks noChangeAspect="1"/>
        </xdr:cNvPicPr>
      </xdr:nvPicPr>
      <xdr:blipFill rotWithShape="1"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0" b="24639"/>
        <a:stretch/>
      </xdr:blipFill>
      <xdr:spPr bwMode="auto">
        <a:xfrm>
          <a:off x="11532007" y="271544669"/>
          <a:ext cx="3688536" cy="1907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136339</xdr:colOff>
      <xdr:row>502</xdr:row>
      <xdr:rowOff>236869</xdr:rowOff>
    </xdr:from>
    <xdr:to>
      <xdr:col>1</xdr:col>
      <xdr:colOff>2422716</xdr:colOff>
      <xdr:row>511</xdr:row>
      <xdr:rowOff>48876</xdr:rowOff>
    </xdr:to>
    <xdr:pic>
      <xdr:nvPicPr>
        <xdr:cNvPr id="246" name="Рисунок 245" descr="C:\Users\Иван\YandexDisk\с компа иван\ТУТЫНИН\прайсы 2014\новые фото\игровые комнаты\для комнат отд эл\ciplenok_s_apl.jpg"/>
        <xdr:cNvPicPr>
          <a:picLocks noChangeAspect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36" b="18627"/>
        <a:stretch/>
      </xdr:blipFill>
      <xdr:spPr bwMode="auto">
        <a:xfrm>
          <a:off x="136339" y="274175869"/>
          <a:ext cx="3048377" cy="19551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4015806</xdr:colOff>
      <xdr:row>502</xdr:row>
      <xdr:rowOff>62944</xdr:rowOff>
    </xdr:from>
    <xdr:to>
      <xdr:col>2</xdr:col>
      <xdr:colOff>329159</xdr:colOff>
      <xdr:row>511</xdr:row>
      <xdr:rowOff>210110</xdr:rowOff>
    </xdr:to>
    <xdr:pic>
      <xdr:nvPicPr>
        <xdr:cNvPr id="247" name="Рисунок 246" descr="C:\Users\Иван\YandexDisk\с компа иван\ТУТЫНИН\прайсы 2014\новые фото\игровые комнаты\для комнат отд эл\zayac_s_apl.jpg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7806" y="274001944"/>
          <a:ext cx="2290291" cy="22902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1298835</xdr:colOff>
      <xdr:row>502</xdr:row>
      <xdr:rowOff>95250</xdr:rowOff>
    </xdr:from>
    <xdr:to>
      <xdr:col>4</xdr:col>
      <xdr:colOff>783962</xdr:colOff>
      <xdr:row>511</xdr:row>
      <xdr:rowOff>1</xdr:rowOff>
    </xdr:to>
    <xdr:pic>
      <xdr:nvPicPr>
        <xdr:cNvPr id="248" name="Рисунок 247" descr="C:\Users\Иван\YandexDisk\с компа иван\ТУТЫНИН\прайсы 2014\новые фото\игровые комнаты\для комнат отд эл\sobaka_s_apl.jpg"/>
        <xdr:cNvPicPr>
          <a:picLocks noChangeAspect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40" b="11963"/>
        <a:stretch/>
      </xdr:blipFill>
      <xdr:spPr bwMode="auto">
        <a:xfrm>
          <a:off x="8037773" y="274034250"/>
          <a:ext cx="2771252" cy="20478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912259</xdr:colOff>
      <xdr:row>502</xdr:row>
      <xdr:rowOff>71441</xdr:rowOff>
    </xdr:from>
    <xdr:to>
      <xdr:col>7</xdr:col>
      <xdr:colOff>206931</xdr:colOff>
      <xdr:row>511</xdr:row>
      <xdr:rowOff>47628</xdr:rowOff>
    </xdr:to>
    <xdr:pic>
      <xdr:nvPicPr>
        <xdr:cNvPr id="249" name="Рисунок 248" descr="C:\Users\Иван\YandexDisk\с компа иван\ТУТЫНИН\прайсы 2014\новые фото\игровые комнаты\для комнат отд эл\bashnya_16_yel.jpg"/>
        <xdr:cNvPicPr>
          <a:picLocks noChangeAspect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4" b="9429"/>
        <a:stretch/>
      </xdr:blipFill>
      <xdr:spPr bwMode="auto">
        <a:xfrm>
          <a:off x="10937322" y="274010441"/>
          <a:ext cx="2699859" cy="2119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88242</xdr:colOff>
      <xdr:row>513</xdr:row>
      <xdr:rowOff>364706</xdr:rowOff>
    </xdr:from>
    <xdr:to>
      <xdr:col>7</xdr:col>
      <xdr:colOff>1981045</xdr:colOff>
      <xdr:row>513</xdr:row>
      <xdr:rowOff>1635543</xdr:rowOff>
    </xdr:to>
    <xdr:pic>
      <xdr:nvPicPr>
        <xdr:cNvPr id="250" name="Рисунок 249" descr="C:\Users\Иван\YandexDisk\с компа иван\ТУТЫНИН\прайсы 2014\новые фото\игровые комнаты\для комнат отд эл\8_gr_rodina.jpg"/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7" b="15612"/>
        <a:stretch/>
      </xdr:blipFill>
      <xdr:spPr bwMode="auto">
        <a:xfrm>
          <a:off x="13518492" y="276946894"/>
          <a:ext cx="1892803" cy="1270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168074</xdr:colOff>
      <xdr:row>514</xdr:row>
      <xdr:rowOff>96635</xdr:rowOff>
    </xdr:from>
    <xdr:to>
      <xdr:col>7</xdr:col>
      <xdr:colOff>1888804</xdr:colOff>
      <xdr:row>514</xdr:row>
      <xdr:rowOff>1817365</xdr:rowOff>
    </xdr:to>
    <xdr:pic>
      <xdr:nvPicPr>
        <xdr:cNvPr id="251" name="Рисунок 250" descr="C:\Users\Иван\YandexDisk\с компа иван\ТУТЫНИН\прайсы 2014\новые фото\игровые комнаты\для комнат отд эл\izbushka2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8324" y="278536198"/>
          <a:ext cx="1720730" cy="172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112055</xdr:colOff>
      <xdr:row>515</xdr:row>
      <xdr:rowOff>324759</xdr:rowOff>
    </xdr:from>
    <xdr:to>
      <xdr:col>7</xdr:col>
      <xdr:colOff>2004858</xdr:colOff>
      <xdr:row>515</xdr:row>
      <xdr:rowOff>1461179</xdr:rowOff>
    </xdr:to>
    <xdr:pic>
      <xdr:nvPicPr>
        <xdr:cNvPr id="252" name="Рисунок 251" descr="C:\Users\Иван\YandexDisk\с компа иван\ТУТЫНИН\прайсы 2014\новые фото\игровые комнаты\для комнат отд эл\meb_cvetik.jpg"/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76" b="19485"/>
        <a:stretch/>
      </xdr:blipFill>
      <xdr:spPr bwMode="auto">
        <a:xfrm>
          <a:off x="13542305" y="280621697"/>
          <a:ext cx="1892803" cy="1136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577875</xdr:colOff>
      <xdr:row>516</xdr:row>
      <xdr:rowOff>167947</xdr:rowOff>
    </xdr:from>
    <xdr:to>
      <xdr:col>7</xdr:col>
      <xdr:colOff>1612873</xdr:colOff>
      <xdr:row>516</xdr:row>
      <xdr:rowOff>1732247</xdr:rowOff>
    </xdr:to>
    <xdr:pic>
      <xdr:nvPicPr>
        <xdr:cNvPr id="253" name="Рисунок 252" descr="C:\Users\Иван\YandexDisk\с компа иван\ТУТЫНИН\прайсы 2014\новые фото\игровые комнаты\для комнат отд эл\derevo_3_sezona_1.jpg"/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1" r="14775"/>
        <a:stretch/>
      </xdr:blipFill>
      <xdr:spPr bwMode="auto">
        <a:xfrm>
          <a:off x="14008125" y="282322260"/>
          <a:ext cx="1034998" cy="156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511029</xdr:colOff>
      <xdr:row>517</xdr:row>
      <xdr:rowOff>89731</xdr:rowOff>
    </xdr:from>
    <xdr:to>
      <xdr:col>7</xdr:col>
      <xdr:colOff>1584471</xdr:colOff>
      <xdr:row>517</xdr:row>
      <xdr:rowOff>1810461</xdr:rowOff>
    </xdr:to>
    <xdr:pic>
      <xdr:nvPicPr>
        <xdr:cNvPr id="254" name="Рисунок 253" descr="C:\Users\Иван\YandexDisk\с компа иван\ТУТЫНИН\прайсы 2014\новые фото\игровые комнаты\для комнат отд эл\danilushka.jpg"/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21" r="17596"/>
        <a:stretch/>
      </xdr:blipFill>
      <xdr:spPr bwMode="auto">
        <a:xfrm>
          <a:off x="13941279" y="284101419"/>
          <a:ext cx="1073442" cy="172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502703</xdr:colOff>
      <xdr:row>518</xdr:row>
      <xdr:rowOff>102795</xdr:rowOff>
    </xdr:from>
    <xdr:to>
      <xdr:col>7</xdr:col>
      <xdr:colOff>1759488</xdr:colOff>
      <xdr:row>518</xdr:row>
      <xdr:rowOff>1765691</xdr:rowOff>
    </xdr:to>
    <xdr:pic>
      <xdr:nvPicPr>
        <xdr:cNvPr id="255" name="Рисунок 254" descr="C:\Users\Иван\YandexDisk\с компа иван\ТУТЫНИН\прайсы 2014\новые фото\игровые комнаты\для комнат отд эл\marjyushka.jpg"/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0" r="12863"/>
        <a:stretch/>
      </xdr:blipFill>
      <xdr:spPr bwMode="auto">
        <a:xfrm>
          <a:off x="13932953" y="285971858"/>
          <a:ext cx="1256785" cy="16628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111080</xdr:colOff>
      <xdr:row>519</xdr:row>
      <xdr:rowOff>256550</xdr:rowOff>
    </xdr:from>
    <xdr:to>
      <xdr:col>7</xdr:col>
      <xdr:colOff>2003883</xdr:colOff>
      <xdr:row>519</xdr:row>
      <xdr:rowOff>1538819</xdr:rowOff>
    </xdr:to>
    <xdr:pic>
      <xdr:nvPicPr>
        <xdr:cNvPr id="256" name="Рисунок 255" descr="C:\Users\Иван\YandexDisk\с компа иван\ТУТЫНИН\прайсы 2014\новые фото\игровые комнаты\для комнат отд эл\mat_solnyshko.jpg"/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33" b="16622"/>
        <a:stretch/>
      </xdr:blipFill>
      <xdr:spPr bwMode="auto">
        <a:xfrm>
          <a:off x="13541330" y="287982988"/>
          <a:ext cx="1892803" cy="12822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142160</xdr:colOff>
      <xdr:row>520</xdr:row>
      <xdr:rowOff>490201</xdr:rowOff>
    </xdr:from>
    <xdr:to>
      <xdr:col>7</xdr:col>
      <xdr:colOff>2034963</xdr:colOff>
      <xdr:row>520</xdr:row>
      <xdr:rowOff>1597961</xdr:rowOff>
    </xdr:to>
    <xdr:pic>
      <xdr:nvPicPr>
        <xdr:cNvPr id="257" name="Рисунок 256" descr="C:\Users\Иван\YandexDisk\с компа иван\ТУТЫНИН\прайсы 2014\новые фото\игровые комнаты\для комнат отд эл\zabor.jpg"/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45" b="20631"/>
        <a:stretch/>
      </xdr:blipFill>
      <xdr:spPr bwMode="auto">
        <a:xfrm>
          <a:off x="13572410" y="290074014"/>
          <a:ext cx="1892803" cy="1107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112055</xdr:colOff>
      <xdr:row>521</xdr:row>
      <xdr:rowOff>416664</xdr:rowOff>
    </xdr:from>
    <xdr:to>
      <xdr:col>7</xdr:col>
      <xdr:colOff>2004858</xdr:colOff>
      <xdr:row>521</xdr:row>
      <xdr:rowOff>1395438</xdr:rowOff>
    </xdr:to>
    <xdr:pic>
      <xdr:nvPicPr>
        <xdr:cNvPr id="258" name="Рисунок 257" descr="C:\Users\Иван\YandexDisk\с компа иван\ТУТЫНИН\прайсы 2014\новые фото\игровые комнаты\для комнат отд эл\kachalka_z.jpg"/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0" b="24639"/>
        <a:stretch/>
      </xdr:blipFill>
      <xdr:spPr bwMode="auto">
        <a:xfrm>
          <a:off x="13542305" y="291857852"/>
          <a:ext cx="1892803" cy="978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77725</xdr:colOff>
      <xdr:row>522</xdr:row>
      <xdr:rowOff>322949</xdr:rowOff>
    </xdr:from>
    <xdr:to>
      <xdr:col>7</xdr:col>
      <xdr:colOff>1970528</xdr:colOff>
      <xdr:row>522</xdr:row>
      <xdr:rowOff>1536933</xdr:rowOff>
    </xdr:to>
    <xdr:pic>
      <xdr:nvPicPr>
        <xdr:cNvPr id="259" name="Рисунок 258" descr="C:\Users\Иван\YandexDisk\с компа иван\ТУТЫНИН\прайсы 2014\новые фото\игровые комнаты\для комнат отд эл\ciplenok_s_apl.jpg"/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36" b="18627"/>
        <a:stretch/>
      </xdr:blipFill>
      <xdr:spPr bwMode="auto">
        <a:xfrm>
          <a:off x="13507975" y="293621512"/>
          <a:ext cx="1892803" cy="12139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291557</xdr:colOff>
      <xdr:row>523</xdr:row>
      <xdr:rowOff>148685</xdr:rowOff>
    </xdr:from>
    <xdr:to>
      <xdr:col>7</xdr:col>
      <xdr:colOff>1855857</xdr:colOff>
      <xdr:row>523</xdr:row>
      <xdr:rowOff>1712985</xdr:rowOff>
    </xdr:to>
    <xdr:pic>
      <xdr:nvPicPr>
        <xdr:cNvPr id="260" name="Рисунок 259" descr="C:\Users\Иван\YandexDisk\с компа иван\ТУТЫНИН\прайсы 2014\новые фото\игровые комнаты\для комнат отд эл\zayac_s_apl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1807" y="295304623"/>
          <a:ext cx="1564300" cy="156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215698</xdr:colOff>
      <xdr:row>524</xdr:row>
      <xdr:rowOff>292904</xdr:rowOff>
    </xdr:from>
    <xdr:to>
      <xdr:col>7</xdr:col>
      <xdr:colOff>1936428</xdr:colOff>
      <xdr:row>524</xdr:row>
      <xdr:rowOff>1564473</xdr:rowOff>
    </xdr:to>
    <xdr:pic>
      <xdr:nvPicPr>
        <xdr:cNvPr id="261" name="Рисунок 260" descr="C:\Users\Иван\YandexDisk\с компа иван\ТУТЫНИН\прайсы 2014\новые фото\игровые комнаты\для комнат отд эл\sobaka_s_apl.jpg"/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40" b="11963"/>
        <a:stretch/>
      </xdr:blipFill>
      <xdr:spPr bwMode="auto">
        <a:xfrm>
          <a:off x="13645948" y="297306217"/>
          <a:ext cx="1720730" cy="12715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118349</xdr:colOff>
      <xdr:row>525</xdr:row>
      <xdr:rowOff>168777</xdr:rowOff>
    </xdr:from>
    <xdr:to>
      <xdr:col>7</xdr:col>
      <xdr:colOff>1962389</xdr:colOff>
      <xdr:row>525</xdr:row>
      <xdr:rowOff>1607636</xdr:rowOff>
    </xdr:to>
    <xdr:pic>
      <xdr:nvPicPr>
        <xdr:cNvPr id="262" name="Рисунок 261" descr="C:\Users\Иван\YandexDisk\с компа иван\ТУТЫНИН\прайсы 2014\новые фото\игровые комнаты\для комнат отд эл\bashnya_16_yel.jpg"/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4" b="9429"/>
        <a:stretch/>
      </xdr:blipFill>
      <xdr:spPr bwMode="auto">
        <a:xfrm>
          <a:off x="13548599" y="299039465"/>
          <a:ext cx="1844040" cy="14388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564"/>
  <sheetViews>
    <sheetView tabSelected="1" topLeftCell="A523" zoomScale="40" zoomScaleNormal="40" workbookViewId="0">
      <selection activeCell="A527" sqref="A527:F527"/>
    </sheetView>
  </sheetViews>
  <sheetFormatPr defaultColWidth="9.140625" defaultRowHeight="18.75" x14ac:dyDescent="0.3"/>
  <cols>
    <col min="1" max="1" width="11.5703125" style="2" customWidth="1"/>
    <col min="2" max="2" width="89.7109375" style="2" bestFit="1" customWidth="1"/>
    <col min="3" max="3" width="21.85546875" style="3" bestFit="1" customWidth="1"/>
    <col min="4" max="4" width="27.42578125" style="3" bestFit="1" customWidth="1"/>
    <col min="5" max="5" width="18.7109375" style="3" bestFit="1" customWidth="1"/>
    <col min="6" max="6" width="14.42578125" style="2" bestFit="1" customWidth="1"/>
    <col min="7" max="7" width="18.140625" style="2" bestFit="1" customWidth="1"/>
    <col min="8" max="8" width="31.140625" style="2" customWidth="1"/>
    <col min="9" max="10" width="9.140625" style="2" customWidth="1"/>
    <col min="11" max="16384" width="9.140625" style="2"/>
  </cols>
  <sheetData>
    <row r="1" spans="1:18" x14ac:dyDescent="0.3">
      <c r="A1" s="1" t="s">
        <v>0</v>
      </c>
    </row>
    <row r="2" spans="1:18" ht="252" customHeight="1" x14ac:dyDescent="0.3"/>
    <row r="3" spans="1:18" ht="20.25" x14ac:dyDescent="0.3">
      <c r="A3" s="93" t="s">
        <v>300</v>
      </c>
      <c r="B3" s="93"/>
      <c r="C3" s="93"/>
      <c r="D3" s="93"/>
      <c r="E3" s="93"/>
      <c r="F3" s="4"/>
      <c r="G3" s="4"/>
      <c r="I3" s="4"/>
      <c r="J3" s="4"/>
    </row>
    <row r="4" spans="1:18" ht="21" x14ac:dyDescent="0.35">
      <c r="A4" s="5"/>
      <c r="B4" s="6"/>
      <c r="C4" s="7"/>
      <c r="D4" s="7"/>
      <c r="E4" s="7"/>
    </row>
    <row r="5" spans="1:18" ht="20.25" x14ac:dyDescent="0.3">
      <c r="A5" s="93" t="s">
        <v>266</v>
      </c>
      <c r="B5" s="93"/>
      <c r="C5" s="8" t="s">
        <v>267</v>
      </c>
      <c r="D5" s="8" t="s">
        <v>268</v>
      </c>
      <c r="E5" s="8"/>
      <c r="F5" s="4"/>
      <c r="G5" s="4"/>
      <c r="I5" s="4"/>
      <c r="J5" s="4"/>
    </row>
    <row r="6" spans="1:18" ht="372.75" customHeight="1" x14ac:dyDescent="0.3">
      <c r="A6" s="96"/>
      <c r="B6" s="96"/>
      <c r="C6" s="96"/>
      <c r="D6" s="96"/>
      <c r="E6" s="96"/>
      <c r="F6" s="4"/>
      <c r="G6" s="4"/>
      <c r="I6" s="4"/>
      <c r="J6" s="4"/>
    </row>
    <row r="7" spans="1:18" ht="19.5" thickBot="1" x14ac:dyDescent="0.35">
      <c r="A7" s="9"/>
    </row>
    <row r="8" spans="1:18" ht="20.25" thickBot="1" x14ac:dyDescent="0.35">
      <c r="A8" s="10" t="s">
        <v>27</v>
      </c>
      <c r="B8" s="11" t="s">
        <v>1</v>
      </c>
      <c r="C8" s="12" t="s">
        <v>2</v>
      </c>
      <c r="D8" s="12" t="s">
        <v>3</v>
      </c>
      <c r="E8" s="13" t="s">
        <v>4</v>
      </c>
    </row>
    <row r="9" spans="1:18" ht="19.5" thickBot="1" x14ac:dyDescent="0.35">
      <c r="A9" s="14" t="s">
        <v>5</v>
      </c>
      <c r="B9" s="15" t="s">
        <v>87</v>
      </c>
      <c r="C9" s="16">
        <v>1</v>
      </c>
      <c r="D9" s="17">
        <v>18000</v>
      </c>
      <c r="E9" s="17">
        <f>C9*D9</f>
        <v>18000</v>
      </c>
    </row>
    <row r="10" spans="1:18" s="23" customFormat="1" ht="21.75" thickBot="1" x14ac:dyDescent="0.35">
      <c r="A10" s="18" t="s">
        <v>6</v>
      </c>
      <c r="B10" s="19" t="s">
        <v>295</v>
      </c>
      <c r="C10" s="20">
        <v>500</v>
      </c>
      <c r="D10" s="21">
        <v>12</v>
      </c>
      <c r="E10" s="22">
        <f t="shared" ref="E10" si="0">C10*D10</f>
        <v>6000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9.5" thickBot="1" x14ac:dyDescent="0.35">
      <c r="A11" s="24">
        <v>3</v>
      </c>
      <c r="B11" s="25" t="s">
        <v>28</v>
      </c>
      <c r="C11" s="26">
        <v>12</v>
      </c>
      <c r="D11" s="27">
        <v>5023</v>
      </c>
      <c r="E11" s="17">
        <f t="shared" ref="E11:E23" si="1">C11*D11</f>
        <v>60276</v>
      </c>
    </row>
    <row r="12" spans="1:18" ht="19.5" thickBot="1" x14ac:dyDescent="0.35">
      <c r="A12" s="24">
        <v>4</v>
      </c>
      <c r="B12" s="25" t="s">
        <v>29</v>
      </c>
      <c r="C12" s="26">
        <v>10</v>
      </c>
      <c r="D12" s="17">
        <v>3930</v>
      </c>
      <c r="E12" s="17">
        <f t="shared" si="1"/>
        <v>39300</v>
      </c>
    </row>
    <row r="13" spans="1:18" ht="19.5" thickBot="1" x14ac:dyDescent="0.35">
      <c r="A13" s="24">
        <v>5</v>
      </c>
      <c r="B13" s="25" t="s">
        <v>30</v>
      </c>
      <c r="C13" s="26">
        <v>1000</v>
      </c>
      <c r="D13" s="17">
        <v>15</v>
      </c>
      <c r="E13" s="17">
        <f t="shared" si="1"/>
        <v>15000</v>
      </c>
    </row>
    <row r="14" spans="1:18" ht="19.5" thickBot="1" x14ac:dyDescent="0.35">
      <c r="A14" s="24">
        <v>6</v>
      </c>
      <c r="B14" s="25" t="s">
        <v>31</v>
      </c>
      <c r="C14" s="26">
        <v>1</v>
      </c>
      <c r="D14" s="17">
        <v>8899</v>
      </c>
      <c r="E14" s="17">
        <f t="shared" si="1"/>
        <v>8899</v>
      </c>
    </row>
    <row r="15" spans="1:18" ht="19.5" thickBot="1" x14ac:dyDescent="0.35">
      <c r="A15" s="24">
        <v>7</v>
      </c>
      <c r="B15" s="25" t="s">
        <v>32</v>
      </c>
      <c r="C15" s="26">
        <v>1</v>
      </c>
      <c r="D15" s="17">
        <v>12533</v>
      </c>
      <c r="E15" s="17">
        <f t="shared" si="1"/>
        <v>12533</v>
      </c>
    </row>
    <row r="16" spans="1:18" ht="19.5" thickBot="1" x14ac:dyDescent="0.35">
      <c r="A16" s="24">
        <v>8</v>
      </c>
      <c r="B16" s="25" t="s">
        <v>33</v>
      </c>
      <c r="C16" s="26">
        <v>1</v>
      </c>
      <c r="D16" s="17">
        <v>12172</v>
      </c>
      <c r="E16" s="17">
        <f t="shared" si="1"/>
        <v>12172</v>
      </c>
    </row>
    <row r="17" spans="1:19" ht="19.5" thickBot="1" x14ac:dyDescent="0.35">
      <c r="A17" s="24">
        <v>9</v>
      </c>
      <c r="B17" s="25" t="s">
        <v>34</v>
      </c>
      <c r="C17" s="26">
        <v>1</v>
      </c>
      <c r="D17" s="17">
        <v>5042</v>
      </c>
      <c r="E17" s="17">
        <f t="shared" si="1"/>
        <v>5042</v>
      </c>
    </row>
    <row r="18" spans="1:19" ht="19.5" thickBot="1" x14ac:dyDescent="0.35">
      <c r="A18" s="24">
        <v>10</v>
      </c>
      <c r="B18" s="25" t="s">
        <v>83</v>
      </c>
      <c r="C18" s="26">
        <v>1</v>
      </c>
      <c r="D18" s="17">
        <v>14254</v>
      </c>
      <c r="E18" s="17">
        <f t="shared" si="1"/>
        <v>14254</v>
      </c>
    </row>
    <row r="19" spans="1:19" ht="19.5" thickBot="1" x14ac:dyDescent="0.35">
      <c r="A19" s="24">
        <v>11</v>
      </c>
      <c r="B19" s="25" t="s">
        <v>35</v>
      </c>
      <c r="C19" s="26">
        <v>1</v>
      </c>
      <c r="D19" s="17">
        <v>10426</v>
      </c>
      <c r="E19" s="17">
        <f t="shared" si="1"/>
        <v>10426</v>
      </c>
    </row>
    <row r="20" spans="1:19" ht="19.5" thickBot="1" x14ac:dyDescent="0.35">
      <c r="A20" s="24">
        <v>12</v>
      </c>
      <c r="B20" s="25" t="s">
        <v>36</v>
      </c>
      <c r="C20" s="26">
        <v>1</v>
      </c>
      <c r="D20" s="17">
        <v>3838</v>
      </c>
      <c r="E20" s="17">
        <f t="shared" si="1"/>
        <v>3838</v>
      </c>
    </row>
    <row r="21" spans="1:19" ht="19.5" thickBot="1" x14ac:dyDescent="0.35">
      <c r="A21" s="24">
        <v>13</v>
      </c>
      <c r="B21" s="25" t="s">
        <v>37</v>
      </c>
      <c r="C21" s="26">
        <v>1</v>
      </c>
      <c r="D21" s="17">
        <v>3131</v>
      </c>
      <c r="E21" s="17">
        <f t="shared" si="1"/>
        <v>3131</v>
      </c>
    </row>
    <row r="22" spans="1:19" ht="19.5" thickBot="1" x14ac:dyDescent="0.35">
      <c r="A22" s="24">
        <v>14</v>
      </c>
      <c r="B22" s="25" t="s">
        <v>38</v>
      </c>
      <c r="C22" s="26">
        <v>1</v>
      </c>
      <c r="D22" s="17">
        <v>12631</v>
      </c>
      <c r="E22" s="17">
        <f t="shared" si="1"/>
        <v>12631</v>
      </c>
    </row>
    <row r="23" spans="1:19" ht="19.5" thickBot="1" x14ac:dyDescent="0.35">
      <c r="A23" s="24">
        <v>15</v>
      </c>
      <c r="B23" s="28" t="s">
        <v>39</v>
      </c>
      <c r="C23" s="26">
        <v>1</v>
      </c>
      <c r="D23" s="17">
        <v>3249</v>
      </c>
      <c r="E23" s="17">
        <f t="shared" si="1"/>
        <v>3249</v>
      </c>
    </row>
    <row r="24" spans="1:19" ht="20.25" thickBot="1" x14ac:dyDescent="0.35">
      <c r="A24" s="29"/>
      <c r="B24" s="25" t="s">
        <v>19</v>
      </c>
      <c r="C24" s="30"/>
      <c r="D24" s="31"/>
      <c r="E24" s="32">
        <f>SUM(E9:E23)</f>
        <v>224751</v>
      </c>
    </row>
    <row r="25" spans="1:19" x14ac:dyDescent="0.3">
      <c r="A25" s="9"/>
    </row>
    <row r="26" spans="1:19" ht="20.25" x14ac:dyDescent="0.3">
      <c r="A26" s="93" t="s">
        <v>269</v>
      </c>
      <c r="B26" s="93"/>
      <c r="C26" s="8" t="s">
        <v>267</v>
      </c>
      <c r="D26" s="8" t="s">
        <v>270</v>
      </c>
      <c r="E26" s="8"/>
    </row>
    <row r="27" spans="1:19" ht="271.5" customHeight="1" x14ac:dyDescent="0.3">
      <c r="A27" s="97"/>
      <c r="B27" s="97"/>
      <c r="C27" s="97"/>
      <c r="D27" s="97"/>
      <c r="E27" s="97"/>
      <c r="S27" s="33"/>
    </row>
    <row r="28" spans="1:19" ht="19.5" thickBot="1" x14ac:dyDescent="0.35">
      <c r="A28" s="34"/>
    </row>
    <row r="29" spans="1:19" ht="19.5" thickBot="1" x14ac:dyDescent="0.35">
      <c r="A29" s="10" t="s">
        <v>27</v>
      </c>
      <c r="B29" s="11" t="s">
        <v>1</v>
      </c>
      <c r="C29" s="12" t="s">
        <v>2</v>
      </c>
      <c r="D29" s="12" t="s">
        <v>3</v>
      </c>
      <c r="E29" s="12" t="s">
        <v>4</v>
      </c>
    </row>
    <row r="30" spans="1:19" ht="19.5" thickBot="1" x14ac:dyDescent="0.35">
      <c r="A30" s="24" t="s">
        <v>5</v>
      </c>
      <c r="B30" s="25" t="s">
        <v>88</v>
      </c>
      <c r="C30" s="26">
        <v>1</v>
      </c>
      <c r="D30" s="35">
        <v>22680</v>
      </c>
      <c r="E30" s="35">
        <f t="shared" ref="E30:E50" si="2">C30*D30</f>
        <v>22680</v>
      </c>
    </row>
    <row r="31" spans="1:19" s="23" customFormat="1" ht="21.75" thickBot="1" x14ac:dyDescent="0.35">
      <c r="A31" s="18" t="s">
        <v>6</v>
      </c>
      <c r="B31" s="19" t="s">
        <v>295</v>
      </c>
      <c r="C31" s="20">
        <v>500</v>
      </c>
      <c r="D31" s="21">
        <v>12</v>
      </c>
      <c r="E31" s="22">
        <f t="shared" si="2"/>
        <v>6000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</row>
    <row r="32" spans="1:19" ht="19.5" thickBot="1" x14ac:dyDescent="0.35">
      <c r="A32" s="24">
        <v>3</v>
      </c>
      <c r="B32" s="25" t="s">
        <v>40</v>
      </c>
      <c r="C32" s="26">
        <v>1</v>
      </c>
      <c r="D32" s="35">
        <v>2567</v>
      </c>
      <c r="E32" s="35">
        <f t="shared" si="2"/>
        <v>2567</v>
      </c>
    </row>
    <row r="33" spans="1:5" ht="19.5" thickBot="1" x14ac:dyDescent="0.35">
      <c r="A33" s="24">
        <v>4</v>
      </c>
      <c r="B33" s="25" t="s">
        <v>41</v>
      </c>
      <c r="C33" s="26">
        <v>3</v>
      </c>
      <c r="D33" s="35">
        <v>2162</v>
      </c>
      <c r="E33" s="35">
        <f t="shared" si="2"/>
        <v>6486</v>
      </c>
    </row>
    <row r="34" spans="1:5" ht="19.5" thickBot="1" x14ac:dyDescent="0.35">
      <c r="A34" s="24">
        <v>5</v>
      </c>
      <c r="B34" s="25" t="s">
        <v>42</v>
      </c>
      <c r="C34" s="26">
        <v>1</v>
      </c>
      <c r="D34" s="35">
        <v>3695</v>
      </c>
      <c r="E34" s="35">
        <f t="shared" si="2"/>
        <v>3695</v>
      </c>
    </row>
    <row r="35" spans="1:5" ht="19.5" thickBot="1" x14ac:dyDescent="0.35">
      <c r="A35" s="24">
        <v>6</v>
      </c>
      <c r="B35" s="25" t="s">
        <v>43</v>
      </c>
      <c r="C35" s="26">
        <v>1</v>
      </c>
      <c r="D35" s="35">
        <v>3038</v>
      </c>
      <c r="E35" s="35">
        <f t="shared" si="2"/>
        <v>3038</v>
      </c>
    </row>
    <row r="36" spans="1:5" ht="19.5" thickBot="1" x14ac:dyDescent="0.35">
      <c r="A36" s="24">
        <v>7</v>
      </c>
      <c r="B36" s="25" t="s">
        <v>44</v>
      </c>
      <c r="C36" s="26">
        <v>1</v>
      </c>
      <c r="D36" s="35">
        <v>3650</v>
      </c>
      <c r="E36" s="35">
        <f t="shared" si="2"/>
        <v>3650</v>
      </c>
    </row>
    <row r="37" spans="1:5" ht="19.5" thickBot="1" x14ac:dyDescent="0.35">
      <c r="A37" s="24">
        <v>8</v>
      </c>
      <c r="B37" s="25" t="s">
        <v>45</v>
      </c>
      <c r="C37" s="26">
        <v>2</v>
      </c>
      <c r="D37" s="35">
        <v>2124</v>
      </c>
      <c r="E37" s="35">
        <f t="shared" si="2"/>
        <v>4248</v>
      </c>
    </row>
    <row r="38" spans="1:5" ht="19.5" thickBot="1" x14ac:dyDescent="0.35">
      <c r="A38" s="24">
        <v>9</v>
      </c>
      <c r="B38" s="25" t="s">
        <v>46</v>
      </c>
      <c r="C38" s="26">
        <v>2</v>
      </c>
      <c r="D38" s="35">
        <v>1575</v>
      </c>
      <c r="E38" s="35">
        <f t="shared" si="2"/>
        <v>3150</v>
      </c>
    </row>
    <row r="39" spans="1:5" ht="19.5" thickBot="1" x14ac:dyDescent="0.35">
      <c r="A39" s="24">
        <v>10</v>
      </c>
      <c r="B39" s="25" t="s">
        <v>47</v>
      </c>
      <c r="C39" s="26">
        <v>1</v>
      </c>
      <c r="D39" s="35">
        <v>1473</v>
      </c>
      <c r="E39" s="35">
        <f t="shared" si="2"/>
        <v>1473</v>
      </c>
    </row>
    <row r="40" spans="1:5" ht="19.5" thickBot="1" x14ac:dyDescent="0.35">
      <c r="A40" s="24">
        <v>11</v>
      </c>
      <c r="B40" s="25" t="s">
        <v>48</v>
      </c>
      <c r="C40" s="26">
        <v>1</v>
      </c>
      <c r="D40" s="35">
        <v>2538</v>
      </c>
      <c r="E40" s="35">
        <f t="shared" si="2"/>
        <v>2538</v>
      </c>
    </row>
    <row r="41" spans="1:5" ht="19.5" thickBot="1" x14ac:dyDescent="0.35">
      <c r="A41" s="24">
        <v>12</v>
      </c>
      <c r="B41" s="25" t="s">
        <v>49</v>
      </c>
      <c r="C41" s="26">
        <v>1</v>
      </c>
      <c r="D41" s="35">
        <v>1689</v>
      </c>
      <c r="E41" s="35">
        <f t="shared" si="2"/>
        <v>1689</v>
      </c>
    </row>
    <row r="42" spans="1:5" ht="19.5" thickBot="1" x14ac:dyDescent="0.35">
      <c r="A42" s="24">
        <v>13</v>
      </c>
      <c r="B42" s="25" t="s">
        <v>50</v>
      </c>
      <c r="C42" s="26">
        <v>1</v>
      </c>
      <c r="D42" s="35">
        <v>2915</v>
      </c>
      <c r="E42" s="35">
        <f t="shared" si="2"/>
        <v>2915</v>
      </c>
    </row>
    <row r="43" spans="1:5" ht="19.5" thickBot="1" x14ac:dyDescent="0.35">
      <c r="A43" s="24">
        <v>14</v>
      </c>
      <c r="B43" s="25" t="s">
        <v>51</v>
      </c>
      <c r="C43" s="26">
        <v>3</v>
      </c>
      <c r="D43" s="35">
        <v>2580</v>
      </c>
      <c r="E43" s="35">
        <f t="shared" si="2"/>
        <v>7740</v>
      </c>
    </row>
    <row r="44" spans="1:5" ht="19.5" thickBot="1" x14ac:dyDescent="0.35">
      <c r="A44" s="24">
        <v>15</v>
      </c>
      <c r="B44" s="25" t="s">
        <v>52</v>
      </c>
      <c r="C44" s="26">
        <v>1</v>
      </c>
      <c r="D44" s="35">
        <v>8230</v>
      </c>
      <c r="E44" s="35">
        <f t="shared" si="2"/>
        <v>8230</v>
      </c>
    </row>
    <row r="45" spans="1:5" ht="19.5" thickBot="1" x14ac:dyDescent="0.35">
      <c r="A45" s="24">
        <v>16</v>
      </c>
      <c r="B45" s="28" t="s">
        <v>39</v>
      </c>
      <c r="C45" s="26">
        <v>1</v>
      </c>
      <c r="D45" s="35">
        <v>3249</v>
      </c>
      <c r="E45" s="35">
        <f t="shared" si="2"/>
        <v>3249</v>
      </c>
    </row>
    <row r="46" spans="1:5" ht="19.5" thickBot="1" x14ac:dyDescent="0.35">
      <c r="A46" s="24">
        <v>17</v>
      </c>
      <c r="B46" s="28" t="s">
        <v>53</v>
      </c>
      <c r="C46" s="26">
        <v>1</v>
      </c>
      <c r="D46" s="35">
        <v>3991</v>
      </c>
      <c r="E46" s="35">
        <f t="shared" si="2"/>
        <v>3991</v>
      </c>
    </row>
    <row r="47" spans="1:5" ht="19.5" thickBot="1" x14ac:dyDescent="0.35">
      <c r="A47" s="24">
        <v>18</v>
      </c>
      <c r="B47" s="28" t="s">
        <v>54</v>
      </c>
      <c r="C47" s="26">
        <v>1</v>
      </c>
      <c r="D47" s="35">
        <v>3409</v>
      </c>
      <c r="E47" s="35">
        <f t="shared" si="2"/>
        <v>3409</v>
      </c>
    </row>
    <row r="48" spans="1:5" ht="19.5" thickBot="1" x14ac:dyDescent="0.35">
      <c r="A48" s="24">
        <v>19</v>
      </c>
      <c r="B48" s="28" t="s">
        <v>55</v>
      </c>
      <c r="C48" s="26">
        <v>1</v>
      </c>
      <c r="D48" s="35">
        <v>3249</v>
      </c>
      <c r="E48" s="35">
        <f t="shared" si="2"/>
        <v>3249</v>
      </c>
    </row>
    <row r="49" spans="1:26" ht="19.5" thickBot="1" x14ac:dyDescent="0.35">
      <c r="A49" s="24">
        <v>20</v>
      </c>
      <c r="B49" s="25" t="s">
        <v>56</v>
      </c>
      <c r="C49" s="26">
        <v>1000</v>
      </c>
      <c r="D49" s="35">
        <v>15</v>
      </c>
      <c r="E49" s="35">
        <f t="shared" si="2"/>
        <v>15000</v>
      </c>
    </row>
    <row r="50" spans="1:26" ht="19.5" thickBot="1" x14ac:dyDescent="0.35">
      <c r="A50" s="24">
        <v>21</v>
      </c>
      <c r="B50" s="25" t="s">
        <v>57</v>
      </c>
      <c r="C50" s="26">
        <v>9</v>
      </c>
      <c r="D50" s="35">
        <v>3930</v>
      </c>
      <c r="E50" s="35">
        <f t="shared" si="2"/>
        <v>35370</v>
      </c>
    </row>
    <row r="51" spans="1:26" ht="20.25" thickBot="1" x14ac:dyDescent="0.35">
      <c r="A51" s="29"/>
      <c r="B51" s="25" t="s">
        <v>19</v>
      </c>
      <c r="C51" s="30"/>
      <c r="D51" s="31"/>
      <c r="E51" s="32">
        <f>SUM(E30:E50)</f>
        <v>144367</v>
      </c>
      <c r="G51" s="32"/>
    </row>
    <row r="52" spans="1:26" ht="19.5" x14ac:dyDescent="0.3">
      <c r="A52" s="36"/>
      <c r="B52" s="37"/>
      <c r="C52" s="38"/>
      <c r="D52" s="38"/>
      <c r="E52" s="39"/>
    </row>
    <row r="53" spans="1:26" ht="21" customHeight="1" x14ac:dyDescent="0.3">
      <c r="A53" s="98" t="s">
        <v>271</v>
      </c>
      <c r="B53" s="98"/>
      <c r="C53" s="8" t="s">
        <v>267</v>
      </c>
      <c r="D53" s="8" t="s">
        <v>272</v>
      </c>
      <c r="E53" s="40"/>
    </row>
    <row r="54" spans="1:26" ht="222" customHeight="1" x14ac:dyDescent="0.3">
      <c r="A54" s="95"/>
      <c r="B54" s="95"/>
      <c r="C54" s="95"/>
      <c r="D54" s="95"/>
      <c r="E54" s="95"/>
      <c r="L54" s="33"/>
    </row>
    <row r="55" spans="1:26" ht="19.5" thickBot="1" x14ac:dyDescent="0.35">
      <c r="A55" s="1"/>
    </row>
    <row r="56" spans="1:26" ht="20.25" thickBot="1" x14ac:dyDescent="0.35">
      <c r="A56" s="41" t="s">
        <v>27</v>
      </c>
      <c r="B56" s="42" t="s">
        <v>1</v>
      </c>
      <c r="C56" s="43" t="s">
        <v>2</v>
      </c>
      <c r="D56" s="44" t="s">
        <v>3</v>
      </c>
      <c r="E56" s="45" t="s">
        <v>4</v>
      </c>
    </row>
    <row r="57" spans="1:26" ht="19.5" thickBot="1" x14ac:dyDescent="0.35">
      <c r="A57" s="46" t="s">
        <v>5</v>
      </c>
      <c r="B57" s="25" t="s">
        <v>89</v>
      </c>
      <c r="C57" s="26">
        <v>1</v>
      </c>
      <c r="D57" s="35">
        <v>17740</v>
      </c>
      <c r="E57" s="35">
        <f t="shared" ref="E57:E75" si="3">C57*D57</f>
        <v>17740</v>
      </c>
    </row>
    <row r="58" spans="1:26" s="23" customFormat="1" ht="21.75" thickBot="1" x14ac:dyDescent="0.35">
      <c r="A58" s="18" t="s">
        <v>6</v>
      </c>
      <c r="B58" s="19" t="s">
        <v>295</v>
      </c>
      <c r="C58" s="20">
        <v>500</v>
      </c>
      <c r="D58" s="21">
        <v>12</v>
      </c>
      <c r="E58" s="22">
        <f t="shared" si="3"/>
        <v>6000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9.5" thickBot="1" x14ac:dyDescent="0.35">
      <c r="A59" s="46" t="s">
        <v>6</v>
      </c>
      <c r="B59" s="25" t="s">
        <v>40</v>
      </c>
      <c r="C59" s="26">
        <v>1</v>
      </c>
      <c r="D59" s="35">
        <v>2567</v>
      </c>
      <c r="E59" s="35">
        <f t="shared" si="3"/>
        <v>2567</v>
      </c>
    </row>
    <row r="60" spans="1:26" ht="19.5" thickBot="1" x14ac:dyDescent="0.35">
      <c r="A60" s="46" t="s">
        <v>7</v>
      </c>
      <c r="B60" s="25" t="s">
        <v>41</v>
      </c>
      <c r="C60" s="26">
        <v>3</v>
      </c>
      <c r="D60" s="35">
        <v>2162</v>
      </c>
      <c r="E60" s="35">
        <f t="shared" si="3"/>
        <v>6486</v>
      </c>
    </row>
    <row r="61" spans="1:26" ht="19.5" thickBot="1" x14ac:dyDescent="0.35">
      <c r="A61" s="46" t="s">
        <v>8</v>
      </c>
      <c r="B61" s="25" t="s">
        <v>42</v>
      </c>
      <c r="C61" s="26">
        <v>1</v>
      </c>
      <c r="D61" s="35">
        <v>3695</v>
      </c>
      <c r="E61" s="35">
        <f t="shared" si="3"/>
        <v>3695</v>
      </c>
    </row>
    <row r="62" spans="1:26" ht="19.5" thickBot="1" x14ac:dyDescent="0.35">
      <c r="A62" s="46" t="s">
        <v>9</v>
      </c>
      <c r="B62" s="25" t="s">
        <v>43</v>
      </c>
      <c r="C62" s="26">
        <v>1</v>
      </c>
      <c r="D62" s="35">
        <v>3038</v>
      </c>
      <c r="E62" s="35">
        <f t="shared" si="3"/>
        <v>3038</v>
      </c>
    </row>
    <row r="63" spans="1:26" ht="19.5" thickBot="1" x14ac:dyDescent="0.35">
      <c r="A63" s="46" t="s">
        <v>10</v>
      </c>
      <c r="B63" s="25" t="s">
        <v>44</v>
      </c>
      <c r="C63" s="26">
        <v>1</v>
      </c>
      <c r="D63" s="35">
        <v>3650</v>
      </c>
      <c r="E63" s="35">
        <f t="shared" si="3"/>
        <v>3650</v>
      </c>
    </row>
    <row r="64" spans="1:26" ht="19.5" thickBot="1" x14ac:dyDescent="0.35">
      <c r="A64" s="46" t="s">
        <v>11</v>
      </c>
      <c r="B64" s="25" t="s">
        <v>45</v>
      </c>
      <c r="C64" s="26">
        <v>2</v>
      </c>
      <c r="D64" s="35">
        <v>2124</v>
      </c>
      <c r="E64" s="35">
        <f t="shared" si="3"/>
        <v>4248</v>
      </c>
    </row>
    <row r="65" spans="1:7" ht="19.5" thickBot="1" x14ac:dyDescent="0.35">
      <c r="A65" s="46" t="s">
        <v>12</v>
      </c>
      <c r="B65" s="25" t="s">
        <v>46</v>
      </c>
      <c r="C65" s="26">
        <v>2</v>
      </c>
      <c r="D65" s="35">
        <v>1575</v>
      </c>
      <c r="E65" s="35">
        <f t="shared" si="3"/>
        <v>3150</v>
      </c>
    </row>
    <row r="66" spans="1:7" ht="19.5" thickBot="1" x14ac:dyDescent="0.35">
      <c r="A66" s="46" t="s">
        <v>13</v>
      </c>
      <c r="B66" s="25" t="s">
        <v>47</v>
      </c>
      <c r="C66" s="26">
        <v>1</v>
      </c>
      <c r="D66" s="35">
        <v>1473</v>
      </c>
      <c r="E66" s="35">
        <f t="shared" si="3"/>
        <v>1473</v>
      </c>
    </row>
    <row r="67" spans="1:7" ht="19.5" thickBot="1" x14ac:dyDescent="0.35">
      <c r="A67" s="46" t="s">
        <v>14</v>
      </c>
      <c r="B67" s="25" t="s">
        <v>48</v>
      </c>
      <c r="C67" s="26">
        <v>1</v>
      </c>
      <c r="D67" s="35">
        <v>2538</v>
      </c>
      <c r="E67" s="35">
        <f t="shared" si="3"/>
        <v>2538</v>
      </c>
    </row>
    <row r="68" spans="1:7" ht="19.5" thickBot="1" x14ac:dyDescent="0.35">
      <c r="A68" s="46" t="s">
        <v>15</v>
      </c>
      <c r="B68" s="25" t="s">
        <v>49</v>
      </c>
      <c r="C68" s="26">
        <v>1</v>
      </c>
      <c r="D68" s="35">
        <v>1689</v>
      </c>
      <c r="E68" s="35">
        <f t="shared" si="3"/>
        <v>1689</v>
      </c>
    </row>
    <row r="69" spans="1:7" ht="19.5" thickBot="1" x14ac:dyDescent="0.35">
      <c r="A69" s="46" t="s">
        <v>16</v>
      </c>
      <c r="B69" s="25" t="s">
        <v>50</v>
      </c>
      <c r="C69" s="26">
        <v>1</v>
      </c>
      <c r="D69" s="35">
        <v>2915</v>
      </c>
      <c r="E69" s="35">
        <f t="shared" si="3"/>
        <v>2915</v>
      </c>
    </row>
    <row r="70" spans="1:7" ht="19.5" thickBot="1" x14ac:dyDescent="0.35">
      <c r="A70" s="46" t="s">
        <v>17</v>
      </c>
      <c r="B70" s="25" t="s">
        <v>51</v>
      </c>
      <c r="C70" s="26">
        <v>3</v>
      </c>
      <c r="D70" s="35">
        <v>2580</v>
      </c>
      <c r="E70" s="35">
        <f t="shared" si="3"/>
        <v>7740</v>
      </c>
    </row>
    <row r="71" spans="1:7" ht="19.5" thickBot="1" x14ac:dyDescent="0.35">
      <c r="A71" s="46" t="s">
        <v>18</v>
      </c>
      <c r="B71" s="25" t="s">
        <v>52</v>
      </c>
      <c r="C71" s="26">
        <v>1</v>
      </c>
      <c r="D71" s="35">
        <v>8230</v>
      </c>
      <c r="E71" s="35">
        <f t="shared" si="3"/>
        <v>8230</v>
      </c>
    </row>
    <row r="72" spans="1:7" ht="19.5" thickBot="1" x14ac:dyDescent="0.35">
      <c r="A72" s="46" t="s">
        <v>20</v>
      </c>
      <c r="B72" s="28" t="s">
        <v>58</v>
      </c>
      <c r="C72" s="26">
        <v>1</v>
      </c>
      <c r="D72" s="35">
        <v>3271</v>
      </c>
      <c r="E72" s="35">
        <f t="shared" si="3"/>
        <v>3271</v>
      </c>
    </row>
    <row r="73" spans="1:7" ht="19.5" thickBot="1" x14ac:dyDescent="0.35">
      <c r="A73" s="46" t="s">
        <v>21</v>
      </c>
      <c r="B73" s="28" t="s">
        <v>59</v>
      </c>
      <c r="C73" s="26">
        <v>1</v>
      </c>
      <c r="D73" s="35">
        <v>3123</v>
      </c>
      <c r="E73" s="35">
        <f t="shared" si="3"/>
        <v>3123</v>
      </c>
    </row>
    <row r="74" spans="1:7" ht="19.5" thickBot="1" x14ac:dyDescent="0.35">
      <c r="A74" s="46" t="s">
        <v>22</v>
      </c>
      <c r="B74" s="25" t="s">
        <v>56</v>
      </c>
      <c r="C74" s="26">
        <v>1500</v>
      </c>
      <c r="D74" s="35">
        <v>15</v>
      </c>
      <c r="E74" s="35">
        <f t="shared" si="3"/>
        <v>22500</v>
      </c>
    </row>
    <row r="75" spans="1:7" ht="19.5" thickBot="1" x14ac:dyDescent="0.35">
      <c r="A75" s="46" t="s">
        <v>23</v>
      </c>
      <c r="B75" s="25" t="s">
        <v>60</v>
      </c>
      <c r="C75" s="26">
        <v>7</v>
      </c>
      <c r="D75" s="35">
        <v>3930</v>
      </c>
      <c r="E75" s="35">
        <f t="shared" si="3"/>
        <v>27510</v>
      </c>
    </row>
    <row r="76" spans="1:7" ht="20.25" thickBot="1" x14ac:dyDescent="0.35">
      <c r="A76" s="47"/>
      <c r="B76" s="48" t="s">
        <v>19</v>
      </c>
      <c r="C76" s="49"/>
      <c r="D76" s="50"/>
      <c r="E76" s="51">
        <f>SUM(E57:E75)</f>
        <v>131563</v>
      </c>
      <c r="G76" s="51"/>
    </row>
    <row r="77" spans="1:7" x14ac:dyDescent="0.3">
      <c r="A77" s="52"/>
      <c r="B77" s="52"/>
      <c r="C77" s="53"/>
      <c r="D77" s="53"/>
      <c r="E77" s="53"/>
    </row>
    <row r="78" spans="1:7" ht="20.25" x14ac:dyDescent="0.3">
      <c r="A78" s="93" t="s">
        <v>273</v>
      </c>
      <c r="B78" s="93"/>
      <c r="C78" s="8" t="s">
        <v>267</v>
      </c>
      <c r="D78" s="8" t="s">
        <v>274</v>
      </c>
      <c r="E78" s="8"/>
    </row>
    <row r="79" spans="1:7" ht="296.25" customHeight="1" x14ac:dyDescent="0.3">
      <c r="A79" s="95"/>
      <c r="B79" s="95"/>
      <c r="C79" s="95"/>
      <c r="D79" s="95"/>
      <c r="E79" s="95"/>
    </row>
    <row r="80" spans="1:7" ht="19.5" thickBot="1" x14ac:dyDescent="0.35">
      <c r="A80" s="1"/>
    </row>
    <row r="81" spans="1:55" ht="20.25" thickBot="1" x14ac:dyDescent="0.35">
      <c r="A81" s="10" t="s">
        <v>27</v>
      </c>
      <c r="B81" s="11" t="s">
        <v>1</v>
      </c>
      <c r="C81" s="12" t="s">
        <v>2</v>
      </c>
      <c r="D81" s="12" t="s">
        <v>3</v>
      </c>
      <c r="E81" s="13" t="s">
        <v>4</v>
      </c>
    </row>
    <row r="82" spans="1:55" ht="19.5" thickBot="1" x14ac:dyDescent="0.35">
      <c r="A82" s="24" t="s">
        <v>5</v>
      </c>
      <c r="B82" s="25" t="s">
        <v>90</v>
      </c>
      <c r="C82" s="26">
        <v>1</v>
      </c>
      <c r="D82" s="54">
        <v>19500</v>
      </c>
      <c r="E82" s="35">
        <f t="shared" ref="E82:E96" si="4">C82*D82</f>
        <v>19500</v>
      </c>
    </row>
    <row r="83" spans="1:55" s="23" customFormat="1" ht="21.75" thickBot="1" x14ac:dyDescent="0.35">
      <c r="A83" s="18" t="s">
        <v>6</v>
      </c>
      <c r="B83" s="19" t="s">
        <v>295</v>
      </c>
      <c r="C83" s="20">
        <v>500</v>
      </c>
      <c r="D83" s="21">
        <v>12</v>
      </c>
      <c r="E83" s="22">
        <f t="shared" si="4"/>
        <v>6000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 ht="19.5" thickBot="1" x14ac:dyDescent="0.35">
      <c r="A84" s="24">
        <v>3</v>
      </c>
      <c r="B84" s="25" t="s">
        <v>61</v>
      </c>
      <c r="C84" s="26">
        <v>12</v>
      </c>
      <c r="D84" s="35">
        <v>5023</v>
      </c>
      <c r="E84" s="35">
        <f t="shared" si="4"/>
        <v>60276</v>
      </c>
    </row>
    <row r="85" spans="1:55" ht="19.5" thickBot="1" x14ac:dyDescent="0.35">
      <c r="A85" s="24">
        <v>4</v>
      </c>
      <c r="B85" s="25" t="s">
        <v>62</v>
      </c>
      <c r="C85" s="26">
        <v>10</v>
      </c>
      <c r="D85" s="35">
        <v>3930</v>
      </c>
      <c r="E85" s="35">
        <f t="shared" si="4"/>
        <v>39300</v>
      </c>
    </row>
    <row r="86" spans="1:55" ht="19.5" thickBot="1" x14ac:dyDescent="0.35">
      <c r="A86" s="24">
        <v>5</v>
      </c>
      <c r="B86" s="25" t="s">
        <v>63</v>
      </c>
      <c r="C86" s="26">
        <v>1000</v>
      </c>
      <c r="D86" s="35">
        <v>15</v>
      </c>
      <c r="E86" s="35">
        <f t="shared" si="4"/>
        <v>15000</v>
      </c>
    </row>
    <row r="87" spans="1:55" ht="19.5" thickBot="1" x14ac:dyDescent="0.35">
      <c r="A87" s="24">
        <v>6</v>
      </c>
      <c r="B87" s="25" t="s">
        <v>31</v>
      </c>
      <c r="C87" s="26">
        <v>1</v>
      </c>
      <c r="D87" s="35">
        <v>8899</v>
      </c>
      <c r="E87" s="35">
        <f t="shared" si="4"/>
        <v>8899</v>
      </c>
    </row>
    <row r="88" spans="1:55" ht="19.5" thickBot="1" x14ac:dyDescent="0.35">
      <c r="A88" s="24">
        <v>7</v>
      </c>
      <c r="B88" s="25" t="s">
        <v>32</v>
      </c>
      <c r="C88" s="26">
        <v>1</v>
      </c>
      <c r="D88" s="35">
        <v>12533</v>
      </c>
      <c r="E88" s="35">
        <f t="shared" si="4"/>
        <v>12533</v>
      </c>
    </row>
    <row r="89" spans="1:55" ht="19.5" thickBot="1" x14ac:dyDescent="0.35">
      <c r="A89" s="24">
        <v>8</v>
      </c>
      <c r="B89" s="25" t="s">
        <v>64</v>
      </c>
      <c r="C89" s="26">
        <v>1</v>
      </c>
      <c r="D89" s="35">
        <v>12172</v>
      </c>
      <c r="E89" s="35">
        <f t="shared" si="4"/>
        <v>12172</v>
      </c>
    </row>
    <row r="90" spans="1:55" ht="19.5" thickBot="1" x14ac:dyDescent="0.35">
      <c r="A90" s="24">
        <v>9</v>
      </c>
      <c r="B90" s="25" t="s">
        <v>34</v>
      </c>
      <c r="C90" s="26">
        <v>1</v>
      </c>
      <c r="D90" s="35">
        <v>5042</v>
      </c>
      <c r="E90" s="35">
        <f t="shared" si="4"/>
        <v>5042</v>
      </c>
    </row>
    <row r="91" spans="1:55" ht="19.5" thickBot="1" x14ac:dyDescent="0.35">
      <c r="A91" s="24">
        <v>10</v>
      </c>
      <c r="B91" s="25" t="s">
        <v>84</v>
      </c>
      <c r="C91" s="26">
        <v>1</v>
      </c>
      <c r="D91" s="35">
        <v>14254</v>
      </c>
      <c r="E91" s="35">
        <f t="shared" si="4"/>
        <v>14254</v>
      </c>
    </row>
    <row r="92" spans="1:55" ht="19.5" thickBot="1" x14ac:dyDescent="0.35">
      <c r="A92" s="24">
        <v>11</v>
      </c>
      <c r="B92" s="25" t="s">
        <v>35</v>
      </c>
      <c r="C92" s="26">
        <v>1</v>
      </c>
      <c r="D92" s="35">
        <v>10426</v>
      </c>
      <c r="E92" s="35">
        <f t="shared" si="4"/>
        <v>10426</v>
      </c>
    </row>
    <row r="93" spans="1:55" ht="19.5" thickBot="1" x14ac:dyDescent="0.35">
      <c r="A93" s="24">
        <v>12</v>
      </c>
      <c r="B93" s="25" t="s">
        <v>36</v>
      </c>
      <c r="C93" s="26">
        <v>1</v>
      </c>
      <c r="D93" s="35">
        <v>3838</v>
      </c>
      <c r="E93" s="35">
        <f t="shared" si="4"/>
        <v>3838</v>
      </c>
    </row>
    <row r="94" spans="1:55" ht="19.5" thickBot="1" x14ac:dyDescent="0.35">
      <c r="A94" s="24">
        <v>13</v>
      </c>
      <c r="B94" s="25" t="s">
        <v>37</v>
      </c>
      <c r="C94" s="26">
        <v>1</v>
      </c>
      <c r="D94" s="35">
        <v>3131</v>
      </c>
      <c r="E94" s="35">
        <f t="shared" si="4"/>
        <v>3131</v>
      </c>
    </row>
    <row r="95" spans="1:55" ht="19.5" thickBot="1" x14ac:dyDescent="0.35">
      <c r="A95" s="24">
        <v>14</v>
      </c>
      <c r="B95" s="25" t="s">
        <v>38</v>
      </c>
      <c r="C95" s="26">
        <v>1</v>
      </c>
      <c r="D95" s="35">
        <v>12631</v>
      </c>
      <c r="E95" s="35">
        <f t="shared" si="4"/>
        <v>12631</v>
      </c>
    </row>
    <row r="96" spans="1:55" ht="19.5" thickBot="1" x14ac:dyDescent="0.35">
      <c r="A96" s="24">
        <v>15</v>
      </c>
      <c r="B96" s="28" t="s">
        <v>39</v>
      </c>
      <c r="C96" s="26">
        <v>1</v>
      </c>
      <c r="D96" s="35">
        <v>3249</v>
      </c>
      <c r="E96" s="35">
        <f t="shared" si="4"/>
        <v>3249</v>
      </c>
    </row>
    <row r="97" spans="1:33" ht="20.25" thickBot="1" x14ac:dyDescent="0.35">
      <c r="A97" s="29"/>
      <c r="B97" s="25" t="s">
        <v>19</v>
      </c>
      <c r="C97" s="30"/>
      <c r="D97" s="31"/>
      <c r="E97" s="32">
        <f>SUM(E82:E96)</f>
        <v>226251</v>
      </c>
      <c r="G97" s="32"/>
    </row>
    <row r="98" spans="1:33" x14ac:dyDescent="0.3">
      <c r="A98" s="1"/>
    </row>
    <row r="99" spans="1:33" ht="20.25" x14ac:dyDescent="0.3">
      <c r="A99" s="93" t="s">
        <v>275</v>
      </c>
      <c r="B99" s="93"/>
      <c r="C99" s="8" t="s">
        <v>267</v>
      </c>
      <c r="D99" s="8" t="s">
        <v>276</v>
      </c>
      <c r="E99" s="8"/>
    </row>
    <row r="100" spans="1:33" ht="272.25" customHeight="1" x14ac:dyDescent="0.3">
      <c r="A100" s="95"/>
      <c r="B100" s="95"/>
      <c r="C100" s="95"/>
      <c r="D100" s="95"/>
      <c r="E100" s="95"/>
    </row>
    <row r="101" spans="1:33" ht="19.5" thickBot="1" x14ac:dyDescent="0.35">
      <c r="A101" s="1" t="s">
        <v>24</v>
      </c>
    </row>
    <row r="102" spans="1:33" ht="20.25" thickBot="1" x14ac:dyDescent="0.35">
      <c r="A102" s="10" t="s">
        <v>27</v>
      </c>
      <c r="B102" s="11" t="s">
        <v>1</v>
      </c>
      <c r="C102" s="12" t="s">
        <v>2</v>
      </c>
      <c r="D102" s="12" t="s">
        <v>3</v>
      </c>
      <c r="E102" s="13" t="s">
        <v>4</v>
      </c>
    </row>
    <row r="103" spans="1:33" ht="19.5" thickBot="1" x14ac:dyDescent="0.35">
      <c r="A103" s="24" t="s">
        <v>5</v>
      </c>
      <c r="B103" s="25" t="s">
        <v>90</v>
      </c>
      <c r="C103" s="26">
        <v>1</v>
      </c>
      <c r="D103" s="35">
        <v>19500</v>
      </c>
      <c r="E103" s="35">
        <f t="shared" ref="E103:E116" si="5">C103*D103</f>
        <v>19500</v>
      </c>
    </row>
    <row r="104" spans="1:33" s="23" customFormat="1" ht="21.75" thickBot="1" x14ac:dyDescent="0.35">
      <c r="A104" s="18" t="s">
        <v>6</v>
      </c>
      <c r="B104" s="19" t="s">
        <v>295</v>
      </c>
      <c r="C104" s="20">
        <v>500</v>
      </c>
      <c r="D104" s="21">
        <v>12</v>
      </c>
      <c r="E104" s="22">
        <f t="shared" si="5"/>
        <v>6000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9.5" thickBot="1" x14ac:dyDescent="0.35">
      <c r="A105" s="24">
        <v>3</v>
      </c>
      <c r="B105" s="25" t="s">
        <v>61</v>
      </c>
      <c r="C105" s="26">
        <v>12</v>
      </c>
      <c r="D105" s="35">
        <v>5023</v>
      </c>
      <c r="E105" s="35">
        <f t="shared" si="5"/>
        <v>60276</v>
      </c>
    </row>
    <row r="106" spans="1:33" ht="38.25" thickBot="1" x14ac:dyDescent="0.35">
      <c r="A106" s="24">
        <v>4</v>
      </c>
      <c r="B106" s="25" t="s">
        <v>65</v>
      </c>
      <c r="C106" s="26">
        <v>10</v>
      </c>
      <c r="D106" s="35">
        <v>3930</v>
      </c>
      <c r="E106" s="35">
        <f t="shared" si="5"/>
        <v>39300</v>
      </c>
    </row>
    <row r="107" spans="1:33" ht="19.5" thickBot="1" x14ac:dyDescent="0.35">
      <c r="A107" s="24">
        <v>5</v>
      </c>
      <c r="B107" s="25" t="s">
        <v>63</v>
      </c>
      <c r="C107" s="26">
        <v>1000</v>
      </c>
      <c r="D107" s="35">
        <v>15</v>
      </c>
      <c r="E107" s="35">
        <f t="shared" si="5"/>
        <v>15000</v>
      </c>
    </row>
    <row r="108" spans="1:33" ht="19.5" thickBot="1" x14ac:dyDescent="0.35">
      <c r="A108" s="24">
        <v>6</v>
      </c>
      <c r="B108" s="25" t="s">
        <v>66</v>
      </c>
      <c r="C108" s="26">
        <v>1</v>
      </c>
      <c r="D108" s="35">
        <v>6522</v>
      </c>
      <c r="E108" s="35">
        <f t="shared" si="5"/>
        <v>6522</v>
      </c>
    </row>
    <row r="109" spans="1:33" ht="19.5" thickBot="1" x14ac:dyDescent="0.35">
      <c r="A109" s="24">
        <v>7</v>
      </c>
      <c r="B109" s="25" t="s">
        <v>67</v>
      </c>
      <c r="C109" s="26">
        <v>1</v>
      </c>
      <c r="D109" s="35">
        <v>7142</v>
      </c>
      <c r="E109" s="35">
        <f t="shared" si="5"/>
        <v>7142</v>
      </c>
    </row>
    <row r="110" spans="1:33" ht="19.5" thickBot="1" x14ac:dyDescent="0.35">
      <c r="A110" s="24">
        <v>8</v>
      </c>
      <c r="B110" s="25" t="s">
        <v>64</v>
      </c>
      <c r="C110" s="26">
        <v>1</v>
      </c>
      <c r="D110" s="35">
        <v>12172</v>
      </c>
      <c r="E110" s="35">
        <f t="shared" si="5"/>
        <v>12172</v>
      </c>
    </row>
    <row r="111" spans="1:33" ht="19.5" thickBot="1" x14ac:dyDescent="0.35">
      <c r="A111" s="24">
        <v>9</v>
      </c>
      <c r="B111" s="25" t="s">
        <v>85</v>
      </c>
      <c r="C111" s="26">
        <v>1</v>
      </c>
      <c r="D111" s="35">
        <v>14254</v>
      </c>
      <c r="E111" s="35">
        <f t="shared" si="5"/>
        <v>14254</v>
      </c>
    </row>
    <row r="112" spans="1:33" ht="19.5" thickBot="1" x14ac:dyDescent="0.35">
      <c r="A112" s="24">
        <v>10</v>
      </c>
      <c r="B112" s="28" t="s">
        <v>68</v>
      </c>
      <c r="C112" s="26">
        <v>1</v>
      </c>
      <c r="D112" s="35">
        <v>3249</v>
      </c>
      <c r="E112" s="35">
        <f t="shared" si="5"/>
        <v>3249</v>
      </c>
    </row>
    <row r="113" spans="1:45" ht="19.5" thickBot="1" x14ac:dyDescent="0.35">
      <c r="A113" s="24">
        <v>11</v>
      </c>
      <c r="B113" s="28" t="s">
        <v>69</v>
      </c>
      <c r="C113" s="26">
        <v>1</v>
      </c>
      <c r="D113" s="35">
        <v>3271</v>
      </c>
      <c r="E113" s="35">
        <f t="shared" si="5"/>
        <v>3271</v>
      </c>
    </row>
    <row r="114" spans="1:45" ht="19.5" thickBot="1" x14ac:dyDescent="0.35">
      <c r="A114" s="24">
        <v>12</v>
      </c>
      <c r="B114" s="25" t="s">
        <v>37</v>
      </c>
      <c r="C114" s="26">
        <v>1</v>
      </c>
      <c r="D114" s="35">
        <v>3131</v>
      </c>
      <c r="E114" s="35">
        <f t="shared" si="5"/>
        <v>3131</v>
      </c>
    </row>
    <row r="115" spans="1:45" ht="19.5" thickBot="1" x14ac:dyDescent="0.35">
      <c r="A115" s="24">
        <v>13</v>
      </c>
      <c r="B115" s="25" t="s">
        <v>70</v>
      </c>
      <c r="C115" s="26">
        <v>1</v>
      </c>
      <c r="D115" s="35">
        <v>2448</v>
      </c>
      <c r="E115" s="35">
        <f t="shared" si="5"/>
        <v>2448</v>
      </c>
    </row>
    <row r="116" spans="1:45" ht="19.5" thickBot="1" x14ac:dyDescent="0.35">
      <c r="A116" s="24">
        <v>14</v>
      </c>
      <c r="B116" s="25" t="s">
        <v>71</v>
      </c>
      <c r="C116" s="26">
        <v>1</v>
      </c>
      <c r="D116" s="35">
        <v>12631</v>
      </c>
      <c r="E116" s="35">
        <f t="shared" si="5"/>
        <v>12631</v>
      </c>
    </row>
    <row r="117" spans="1:45" ht="20.25" thickBot="1" x14ac:dyDescent="0.35">
      <c r="A117" s="29"/>
      <c r="B117" s="25" t="s">
        <v>19</v>
      </c>
      <c r="C117" s="30"/>
      <c r="D117" s="31"/>
      <c r="E117" s="32">
        <f>SUM(E103:E116)</f>
        <v>204896</v>
      </c>
      <c r="G117" s="32"/>
    </row>
    <row r="118" spans="1:45" ht="19.5" x14ac:dyDescent="0.3">
      <c r="A118" s="36"/>
      <c r="B118" s="37"/>
      <c r="C118" s="38"/>
      <c r="D118" s="38"/>
      <c r="E118" s="39"/>
    </row>
    <row r="119" spans="1:45" ht="20.25" x14ac:dyDescent="0.3">
      <c r="A119" s="93" t="s">
        <v>277</v>
      </c>
      <c r="B119" s="93"/>
      <c r="C119" s="8" t="s">
        <v>267</v>
      </c>
      <c r="D119" s="8" t="s">
        <v>278</v>
      </c>
      <c r="E119" s="40"/>
      <c r="F119" s="40"/>
      <c r="G119" s="40"/>
      <c r="H119" s="40"/>
    </row>
    <row r="120" spans="1:45" ht="321.75" customHeight="1" x14ac:dyDescent="0.3">
      <c r="A120" s="97" t="s">
        <v>25</v>
      </c>
      <c r="B120" s="97"/>
      <c r="C120" s="97"/>
      <c r="D120" s="97"/>
      <c r="E120" s="97"/>
    </row>
    <row r="121" spans="1:45" ht="19.5" thickBot="1" x14ac:dyDescent="0.35">
      <c r="A121" s="34"/>
    </row>
    <row r="122" spans="1:45" ht="20.25" thickBot="1" x14ac:dyDescent="0.35">
      <c r="A122" s="10" t="s">
        <v>27</v>
      </c>
      <c r="B122" s="11" t="s">
        <v>1</v>
      </c>
      <c r="C122" s="12" t="s">
        <v>2</v>
      </c>
      <c r="D122" s="12" t="s">
        <v>3</v>
      </c>
      <c r="E122" s="13" t="s">
        <v>4</v>
      </c>
    </row>
    <row r="123" spans="1:45" ht="19.5" thickBot="1" x14ac:dyDescent="0.35">
      <c r="A123" s="24" t="s">
        <v>5</v>
      </c>
      <c r="B123" s="25" t="s">
        <v>90</v>
      </c>
      <c r="C123" s="26">
        <v>1</v>
      </c>
      <c r="D123" s="54">
        <v>19500</v>
      </c>
      <c r="E123" s="35">
        <f t="shared" ref="E123:E135" si="6">C123*D123</f>
        <v>19500</v>
      </c>
    </row>
    <row r="124" spans="1:45" s="23" customFormat="1" ht="21.75" thickBot="1" x14ac:dyDescent="0.35">
      <c r="A124" s="18" t="s">
        <v>6</v>
      </c>
      <c r="B124" s="19" t="s">
        <v>295</v>
      </c>
      <c r="C124" s="20">
        <v>500</v>
      </c>
      <c r="D124" s="21">
        <v>12</v>
      </c>
      <c r="E124" s="22">
        <f t="shared" si="6"/>
        <v>6000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spans="1:45" ht="19.5" thickBot="1" x14ac:dyDescent="0.35">
      <c r="A125" s="24">
        <v>3</v>
      </c>
      <c r="B125" s="25" t="s">
        <v>61</v>
      </c>
      <c r="C125" s="26">
        <v>12</v>
      </c>
      <c r="D125" s="35">
        <v>5023</v>
      </c>
      <c r="E125" s="35">
        <f t="shared" si="6"/>
        <v>60276</v>
      </c>
    </row>
    <row r="126" spans="1:45" ht="38.25" thickBot="1" x14ac:dyDescent="0.35">
      <c r="A126" s="24">
        <v>4</v>
      </c>
      <c r="B126" s="25" t="s">
        <v>72</v>
      </c>
      <c r="C126" s="26">
        <v>10</v>
      </c>
      <c r="D126" s="35">
        <v>3930</v>
      </c>
      <c r="E126" s="35">
        <f t="shared" si="6"/>
        <v>39300</v>
      </c>
    </row>
    <row r="127" spans="1:45" ht="19.5" thickBot="1" x14ac:dyDescent="0.35">
      <c r="A127" s="24">
        <v>5</v>
      </c>
      <c r="B127" s="25" t="s">
        <v>63</v>
      </c>
      <c r="C127" s="26">
        <v>1000</v>
      </c>
      <c r="D127" s="35">
        <v>15</v>
      </c>
      <c r="E127" s="35">
        <f t="shared" si="6"/>
        <v>15000</v>
      </c>
    </row>
    <row r="128" spans="1:45" ht="19.5" thickBot="1" x14ac:dyDescent="0.35">
      <c r="A128" s="24">
        <v>6</v>
      </c>
      <c r="B128" s="25" t="s">
        <v>73</v>
      </c>
      <c r="C128" s="26">
        <v>1</v>
      </c>
      <c r="D128" s="35">
        <v>9755</v>
      </c>
      <c r="E128" s="35">
        <f t="shared" si="6"/>
        <v>9755</v>
      </c>
    </row>
    <row r="129" spans="1:54" ht="19.5" thickBot="1" x14ac:dyDescent="0.35">
      <c r="A129" s="24">
        <v>7</v>
      </c>
      <c r="B129" s="25" t="s">
        <v>74</v>
      </c>
      <c r="C129" s="26">
        <v>1</v>
      </c>
      <c r="D129" s="35">
        <v>10048</v>
      </c>
      <c r="E129" s="35">
        <f t="shared" si="6"/>
        <v>10048</v>
      </c>
    </row>
    <row r="130" spans="1:54" ht="19.5" thickBot="1" x14ac:dyDescent="0.35">
      <c r="A130" s="24">
        <v>8</v>
      </c>
      <c r="B130" s="25" t="s">
        <v>75</v>
      </c>
      <c r="C130" s="26">
        <v>1</v>
      </c>
      <c r="D130" s="35">
        <v>10426</v>
      </c>
      <c r="E130" s="35">
        <f t="shared" si="6"/>
        <v>10426</v>
      </c>
    </row>
    <row r="131" spans="1:54" ht="19.5" thickBot="1" x14ac:dyDescent="0.35">
      <c r="A131" s="24">
        <v>9</v>
      </c>
      <c r="B131" s="25" t="s">
        <v>84</v>
      </c>
      <c r="C131" s="26">
        <v>1</v>
      </c>
      <c r="D131" s="35">
        <v>14254</v>
      </c>
      <c r="E131" s="35">
        <f t="shared" si="6"/>
        <v>14254</v>
      </c>
    </row>
    <row r="132" spans="1:54" ht="19.5" thickBot="1" x14ac:dyDescent="0.35">
      <c r="A132" s="24">
        <v>10</v>
      </c>
      <c r="B132" s="28" t="s">
        <v>76</v>
      </c>
      <c r="C132" s="26">
        <v>1</v>
      </c>
      <c r="D132" s="35">
        <v>3991</v>
      </c>
      <c r="E132" s="35">
        <f t="shared" si="6"/>
        <v>3991</v>
      </c>
    </row>
    <row r="133" spans="1:54" ht="19.5" thickBot="1" x14ac:dyDescent="0.35">
      <c r="A133" s="24">
        <v>11</v>
      </c>
      <c r="B133" s="28" t="s">
        <v>77</v>
      </c>
      <c r="C133" s="26">
        <v>1</v>
      </c>
      <c r="D133" s="35">
        <v>3249</v>
      </c>
      <c r="E133" s="35">
        <f t="shared" si="6"/>
        <v>3249</v>
      </c>
    </row>
    <row r="134" spans="1:54" ht="19.5" thickBot="1" x14ac:dyDescent="0.35">
      <c r="A134" s="24">
        <v>12</v>
      </c>
      <c r="B134" s="25" t="s">
        <v>37</v>
      </c>
      <c r="C134" s="26">
        <v>1</v>
      </c>
      <c r="D134" s="35">
        <v>3131</v>
      </c>
      <c r="E134" s="35">
        <f t="shared" si="6"/>
        <v>3131</v>
      </c>
    </row>
    <row r="135" spans="1:54" ht="19.5" thickBot="1" x14ac:dyDescent="0.35">
      <c r="A135" s="24">
        <v>13</v>
      </c>
      <c r="B135" s="25" t="s">
        <v>38</v>
      </c>
      <c r="C135" s="26">
        <v>1</v>
      </c>
      <c r="D135" s="35">
        <v>12631</v>
      </c>
      <c r="E135" s="35">
        <f t="shared" si="6"/>
        <v>12631</v>
      </c>
    </row>
    <row r="136" spans="1:54" ht="20.25" thickBot="1" x14ac:dyDescent="0.35">
      <c r="A136" s="29"/>
      <c r="B136" s="25" t="s">
        <v>19</v>
      </c>
      <c r="C136" s="30"/>
      <c r="D136" s="31"/>
      <c r="E136" s="32">
        <f>SUM(E123:E135)</f>
        <v>207561</v>
      </c>
      <c r="G136" s="32"/>
    </row>
    <row r="137" spans="1:54" x14ac:dyDescent="0.3">
      <c r="A137" s="1"/>
    </row>
    <row r="138" spans="1:54" ht="20.25" x14ac:dyDescent="0.3">
      <c r="A138" s="93" t="s">
        <v>279</v>
      </c>
      <c r="B138" s="93"/>
      <c r="C138" s="8" t="s">
        <v>267</v>
      </c>
      <c r="D138" s="8" t="s">
        <v>280</v>
      </c>
      <c r="E138" s="40"/>
    </row>
    <row r="139" spans="1:54" ht="318" customHeight="1" x14ac:dyDescent="0.3">
      <c r="A139" s="95"/>
      <c r="B139" s="95"/>
      <c r="C139" s="95"/>
      <c r="D139" s="95"/>
      <c r="E139" s="95"/>
    </row>
    <row r="140" spans="1:54" ht="19.5" thickBot="1" x14ac:dyDescent="0.35">
      <c r="A140" s="1"/>
    </row>
    <row r="141" spans="1:54" ht="19.5" thickBot="1" x14ac:dyDescent="0.35">
      <c r="A141" s="10" t="s">
        <v>27</v>
      </c>
      <c r="B141" s="11" t="s">
        <v>1</v>
      </c>
      <c r="C141" s="12" t="s">
        <v>2</v>
      </c>
      <c r="D141" s="12" t="s">
        <v>3</v>
      </c>
      <c r="E141" s="12" t="s">
        <v>4</v>
      </c>
    </row>
    <row r="142" spans="1:54" ht="19.5" thickBot="1" x14ac:dyDescent="0.35">
      <c r="A142" s="24" t="s">
        <v>5</v>
      </c>
      <c r="B142" s="25" t="s">
        <v>91</v>
      </c>
      <c r="C142" s="26">
        <v>1</v>
      </c>
      <c r="D142" s="35">
        <v>19500</v>
      </c>
      <c r="E142" s="35">
        <f t="shared" ref="E142:E153" si="7">C142*D142</f>
        <v>19500</v>
      </c>
    </row>
    <row r="143" spans="1:54" s="23" customFormat="1" ht="21.75" thickBot="1" x14ac:dyDescent="0.35">
      <c r="A143" s="18" t="s">
        <v>6</v>
      </c>
      <c r="B143" s="19" t="s">
        <v>295</v>
      </c>
      <c r="C143" s="20">
        <v>500</v>
      </c>
      <c r="D143" s="21">
        <v>12</v>
      </c>
      <c r="E143" s="22">
        <f t="shared" si="7"/>
        <v>6000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ht="19.5" thickBot="1" x14ac:dyDescent="0.35">
      <c r="A144" s="24">
        <v>3</v>
      </c>
      <c r="B144" s="25" t="s">
        <v>61</v>
      </c>
      <c r="C144" s="26">
        <v>12</v>
      </c>
      <c r="D144" s="35">
        <v>5023</v>
      </c>
      <c r="E144" s="35">
        <f t="shared" si="7"/>
        <v>60276</v>
      </c>
    </row>
    <row r="145" spans="1:8" ht="19.5" thickBot="1" x14ac:dyDescent="0.35">
      <c r="A145" s="24">
        <v>4</v>
      </c>
      <c r="B145" s="25" t="s">
        <v>78</v>
      </c>
      <c r="C145" s="26">
        <v>10</v>
      </c>
      <c r="D145" s="35">
        <v>3930</v>
      </c>
      <c r="E145" s="35">
        <f>C145*D145</f>
        <v>39300</v>
      </c>
    </row>
    <row r="146" spans="1:8" ht="19.5" thickBot="1" x14ac:dyDescent="0.35">
      <c r="A146" s="24">
        <v>5</v>
      </c>
      <c r="B146" s="25" t="s">
        <v>63</v>
      </c>
      <c r="C146" s="26">
        <v>1000</v>
      </c>
      <c r="D146" s="35">
        <v>15</v>
      </c>
      <c r="E146" s="35">
        <f t="shared" si="7"/>
        <v>15000</v>
      </c>
    </row>
    <row r="147" spans="1:8" ht="19.5" thickBot="1" x14ac:dyDescent="0.35">
      <c r="A147" s="24">
        <v>6</v>
      </c>
      <c r="B147" s="25" t="s">
        <v>79</v>
      </c>
      <c r="C147" s="26">
        <v>1</v>
      </c>
      <c r="D147" s="35">
        <v>11580</v>
      </c>
      <c r="E147" s="35">
        <f t="shared" si="7"/>
        <v>11580</v>
      </c>
    </row>
    <row r="148" spans="1:8" ht="19.5" thickBot="1" x14ac:dyDescent="0.35">
      <c r="A148" s="24">
        <v>7</v>
      </c>
      <c r="B148" s="25" t="s">
        <v>80</v>
      </c>
      <c r="C148" s="26">
        <v>1</v>
      </c>
      <c r="D148" s="35">
        <v>10023</v>
      </c>
      <c r="E148" s="35">
        <f t="shared" si="7"/>
        <v>10023</v>
      </c>
    </row>
    <row r="149" spans="1:8" ht="19.5" thickBot="1" x14ac:dyDescent="0.35">
      <c r="A149" s="24">
        <v>8</v>
      </c>
      <c r="B149" s="25" t="s">
        <v>81</v>
      </c>
      <c r="C149" s="26">
        <v>1</v>
      </c>
      <c r="D149" s="35">
        <v>12172</v>
      </c>
      <c r="E149" s="35">
        <f t="shared" si="7"/>
        <v>12172</v>
      </c>
    </row>
    <row r="150" spans="1:8" ht="19.5" thickBot="1" x14ac:dyDescent="0.35">
      <c r="A150" s="24">
        <v>9</v>
      </c>
      <c r="B150" s="25" t="s">
        <v>86</v>
      </c>
      <c r="C150" s="26">
        <v>1</v>
      </c>
      <c r="D150" s="35">
        <v>14254</v>
      </c>
      <c r="E150" s="35">
        <f t="shared" si="7"/>
        <v>14254</v>
      </c>
    </row>
    <row r="151" spans="1:8" ht="19.5" thickBot="1" x14ac:dyDescent="0.35">
      <c r="A151" s="24">
        <v>10</v>
      </c>
      <c r="B151" s="28" t="s">
        <v>76</v>
      </c>
      <c r="C151" s="26">
        <v>1</v>
      </c>
      <c r="D151" s="35">
        <v>3991</v>
      </c>
      <c r="E151" s="35">
        <f t="shared" si="7"/>
        <v>3991</v>
      </c>
    </row>
    <row r="152" spans="1:8" ht="19.5" thickBot="1" x14ac:dyDescent="0.35">
      <c r="A152" s="24">
        <v>11</v>
      </c>
      <c r="B152" s="25" t="s">
        <v>37</v>
      </c>
      <c r="C152" s="26">
        <v>1</v>
      </c>
      <c r="D152" s="35">
        <v>3131</v>
      </c>
      <c r="E152" s="35">
        <f t="shared" si="7"/>
        <v>3131</v>
      </c>
    </row>
    <row r="153" spans="1:8" ht="19.5" thickBot="1" x14ac:dyDescent="0.35">
      <c r="A153" s="24">
        <v>12</v>
      </c>
      <c r="B153" s="25" t="s">
        <v>38</v>
      </c>
      <c r="C153" s="26">
        <v>1</v>
      </c>
      <c r="D153" s="35">
        <v>12631</v>
      </c>
      <c r="E153" s="35">
        <f t="shared" si="7"/>
        <v>12631</v>
      </c>
    </row>
    <row r="154" spans="1:8" ht="20.25" thickBot="1" x14ac:dyDescent="0.35">
      <c r="A154" s="29"/>
      <c r="B154" s="25" t="s">
        <v>19</v>
      </c>
      <c r="C154" s="30"/>
      <c r="D154" s="31"/>
      <c r="E154" s="32">
        <f>SUM(E142:E153)</f>
        <v>207858</v>
      </c>
      <c r="G154" s="32"/>
    </row>
    <row r="155" spans="1:8" x14ac:dyDescent="0.3">
      <c r="A155" s="1"/>
    </row>
    <row r="156" spans="1:8" ht="27.75" x14ac:dyDescent="0.4">
      <c r="A156" s="99" t="s">
        <v>281</v>
      </c>
      <c r="B156" s="99"/>
      <c r="C156" s="55" t="s">
        <v>267</v>
      </c>
      <c r="D156" s="55" t="s">
        <v>282</v>
      </c>
      <c r="E156" s="56"/>
      <c r="F156" s="56"/>
      <c r="G156" s="56"/>
      <c r="H156" s="56"/>
    </row>
    <row r="157" spans="1:8" ht="27.75" x14ac:dyDescent="0.4">
      <c r="A157" s="57"/>
      <c r="B157" s="58"/>
      <c r="C157" s="58"/>
      <c r="D157" s="58"/>
      <c r="E157" s="58"/>
      <c r="F157" s="58"/>
      <c r="G157" s="58"/>
      <c r="H157" s="58"/>
    </row>
    <row r="158" spans="1:8" ht="27.75" x14ac:dyDescent="0.4">
      <c r="A158" s="57"/>
      <c r="B158" s="58"/>
      <c r="C158" s="58"/>
      <c r="D158" s="58"/>
      <c r="E158" s="58"/>
      <c r="F158" s="58"/>
      <c r="G158" s="58"/>
      <c r="H158" s="58"/>
    </row>
    <row r="159" spans="1:8" ht="27.75" x14ac:dyDescent="0.4">
      <c r="A159" s="57"/>
      <c r="B159" s="58"/>
      <c r="C159" s="58"/>
      <c r="D159" s="58"/>
      <c r="E159" s="58"/>
      <c r="F159" s="58"/>
      <c r="G159" s="58"/>
      <c r="H159" s="58"/>
    </row>
    <row r="160" spans="1:8" ht="27.75" x14ac:dyDescent="0.4">
      <c r="A160" s="57"/>
      <c r="B160" s="58"/>
      <c r="C160" s="58"/>
      <c r="D160" s="58"/>
      <c r="E160" s="58"/>
      <c r="F160" s="58"/>
      <c r="G160" s="58"/>
      <c r="H160" s="58"/>
    </row>
    <row r="161" spans="1:8" ht="27.75" x14ac:dyDescent="0.4">
      <c r="A161" s="57"/>
      <c r="B161" s="58"/>
      <c r="C161" s="58"/>
      <c r="D161" s="58"/>
      <c r="E161" s="58"/>
      <c r="F161" s="58"/>
      <c r="G161" s="58"/>
      <c r="H161" s="58"/>
    </row>
    <row r="162" spans="1:8" ht="27.75" x14ac:dyDescent="0.4">
      <c r="A162" s="57"/>
      <c r="B162" s="58"/>
      <c r="C162" s="58"/>
      <c r="D162" s="58"/>
      <c r="E162" s="58"/>
      <c r="F162" s="58"/>
      <c r="G162" s="58"/>
      <c r="H162" s="58"/>
    </row>
    <row r="163" spans="1:8" ht="27.75" x14ac:dyDescent="0.4">
      <c r="A163" s="57"/>
      <c r="B163" s="58"/>
      <c r="C163" s="58"/>
      <c r="D163" s="58"/>
      <c r="E163" s="58"/>
      <c r="F163" s="58"/>
      <c r="G163" s="58"/>
      <c r="H163" s="58"/>
    </row>
    <row r="164" spans="1:8" ht="27.75" x14ac:dyDescent="0.4">
      <c r="A164" s="57"/>
      <c r="B164" s="58"/>
      <c r="C164" s="58"/>
      <c r="D164" s="58"/>
      <c r="E164" s="58"/>
      <c r="F164" s="58"/>
      <c r="G164" s="58"/>
      <c r="H164" s="58"/>
    </row>
    <row r="165" spans="1:8" ht="27.75" x14ac:dyDescent="0.4">
      <c r="A165" s="57"/>
      <c r="B165" s="58"/>
      <c r="C165" s="58"/>
      <c r="D165" s="58"/>
      <c r="E165" s="58"/>
      <c r="F165" s="58"/>
      <c r="G165" s="58"/>
      <c r="H165" s="58"/>
    </row>
    <row r="166" spans="1:8" ht="27.75" x14ac:dyDescent="0.4">
      <c r="A166" s="57"/>
      <c r="B166" s="58"/>
      <c r="C166" s="58"/>
      <c r="D166" s="58"/>
      <c r="E166" s="58"/>
      <c r="F166" s="58"/>
      <c r="G166" s="58"/>
      <c r="H166" s="58"/>
    </row>
    <row r="167" spans="1:8" ht="27.75" x14ac:dyDescent="0.4">
      <c r="A167" s="57"/>
      <c r="B167" s="58"/>
      <c r="C167" s="58"/>
      <c r="D167" s="58"/>
      <c r="E167" s="58"/>
      <c r="F167" s="58"/>
      <c r="G167" s="58"/>
      <c r="H167" s="58"/>
    </row>
    <row r="168" spans="1:8" ht="27.75" x14ac:dyDescent="0.4">
      <c r="A168" s="57"/>
      <c r="B168" s="58"/>
      <c r="C168" s="58"/>
      <c r="D168" s="58"/>
      <c r="E168" s="58"/>
      <c r="F168" s="58"/>
      <c r="G168" s="58"/>
      <c r="H168" s="58"/>
    </row>
    <row r="169" spans="1:8" ht="27.75" x14ac:dyDescent="0.4">
      <c r="A169" s="57"/>
      <c r="B169" s="58"/>
      <c r="C169" s="58"/>
      <c r="D169" s="58"/>
      <c r="E169" s="58"/>
      <c r="F169" s="58"/>
      <c r="G169" s="58"/>
      <c r="H169" s="58"/>
    </row>
    <row r="170" spans="1:8" ht="27.75" x14ac:dyDescent="0.4">
      <c r="A170" s="57"/>
      <c r="B170" s="58"/>
      <c r="C170" s="58"/>
      <c r="D170" s="58"/>
      <c r="E170" s="58"/>
      <c r="F170" s="58"/>
      <c r="G170" s="58"/>
      <c r="H170" s="58"/>
    </row>
    <row r="171" spans="1:8" ht="27.75" x14ac:dyDescent="0.4">
      <c r="A171" s="57"/>
      <c r="B171" s="58"/>
      <c r="C171" s="58"/>
      <c r="D171" s="58"/>
      <c r="E171" s="58"/>
      <c r="F171" s="58"/>
      <c r="G171" s="58"/>
      <c r="H171" s="58"/>
    </row>
    <row r="172" spans="1:8" ht="27.75" x14ac:dyDescent="0.4">
      <c r="A172" s="57"/>
      <c r="B172" s="58"/>
      <c r="C172" s="58"/>
      <c r="D172" s="58"/>
      <c r="E172" s="58"/>
      <c r="F172" s="58"/>
      <c r="G172" s="58"/>
      <c r="H172" s="58"/>
    </row>
    <row r="173" spans="1:8" ht="27.75" x14ac:dyDescent="0.4">
      <c r="A173" s="57"/>
      <c r="B173" s="58"/>
      <c r="C173" s="58"/>
      <c r="D173" s="58"/>
      <c r="E173" s="58"/>
      <c r="F173" s="58"/>
      <c r="G173" s="58"/>
      <c r="H173" s="58"/>
    </row>
    <row r="174" spans="1:8" ht="27.75" x14ac:dyDescent="0.4">
      <c r="A174" s="57"/>
      <c r="B174" s="58"/>
      <c r="C174" s="58"/>
      <c r="D174" s="58"/>
      <c r="E174" s="58"/>
      <c r="F174" s="58"/>
      <c r="G174" s="58"/>
      <c r="H174" s="58"/>
    </row>
    <row r="175" spans="1:8" x14ac:dyDescent="0.3">
      <c r="A175" s="103"/>
      <c r="B175" s="103"/>
      <c r="C175" s="103"/>
      <c r="D175" s="103"/>
      <c r="E175" s="103"/>
      <c r="F175" s="103"/>
      <c r="G175" s="103"/>
      <c r="H175" s="103"/>
    </row>
    <row r="176" spans="1:8" ht="20.25" x14ac:dyDescent="0.3">
      <c r="A176" s="59" t="s">
        <v>92</v>
      </c>
      <c r="B176" s="59" t="s">
        <v>93</v>
      </c>
      <c r="C176" s="59" t="s">
        <v>94</v>
      </c>
      <c r="D176" s="59" t="s">
        <v>95</v>
      </c>
      <c r="E176" s="59" t="s">
        <v>96</v>
      </c>
      <c r="F176" s="59" t="s">
        <v>97</v>
      </c>
      <c r="G176" s="59" t="s">
        <v>98</v>
      </c>
      <c r="H176" s="59" t="s">
        <v>99</v>
      </c>
    </row>
    <row r="177" spans="1:8" ht="113.25" customHeight="1" x14ac:dyDescent="0.3">
      <c r="A177" s="60">
        <v>1</v>
      </c>
      <c r="B177" s="61" t="s">
        <v>100</v>
      </c>
      <c r="C177" s="61"/>
      <c r="D177" s="61" t="s">
        <v>101</v>
      </c>
      <c r="E177" s="61">
        <v>1</v>
      </c>
      <c r="F177" s="61">
        <v>3360</v>
      </c>
      <c r="G177" s="61">
        <f>E177*F177</f>
        <v>3360</v>
      </c>
      <c r="H177" s="61"/>
    </row>
    <row r="178" spans="1:8" ht="112.5" customHeight="1" x14ac:dyDescent="0.3">
      <c r="A178" s="60">
        <v>2</v>
      </c>
      <c r="B178" s="62" t="s">
        <v>102</v>
      </c>
      <c r="C178" s="63" t="s">
        <v>103</v>
      </c>
      <c r="D178" s="62" t="s">
        <v>104</v>
      </c>
      <c r="E178" s="62">
        <v>1</v>
      </c>
      <c r="F178" s="62">
        <v>8250</v>
      </c>
      <c r="G178" s="61">
        <f t="shared" ref="G178:G184" si="8">E178*F178</f>
        <v>8250</v>
      </c>
      <c r="H178" s="61"/>
    </row>
    <row r="179" spans="1:8" ht="95.25" customHeight="1" x14ac:dyDescent="0.3">
      <c r="A179" s="60">
        <v>3</v>
      </c>
      <c r="B179" s="64" t="s">
        <v>295</v>
      </c>
      <c r="C179" s="65"/>
      <c r="D179" s="62"/>
      <c r="E179" s="66">
        <v>500</v>
      </c>
      <c r="F179" s="67">
        <v>12</v>
      </c>
      <c r="G179" s="61">
        <f>E179*F179</f>
        <v>6000</v>
      </c>
      <c r="H179" s="62"/>
    </row>
    <row r="180" spans="1:8" ht="95.25" customHeight="1" x14ac:dyDescent="0.3">
      <c r="A180" s="60">
        <v>4</v>
      </c>
      <c r="B180" s="62" t="s">
        <v>105</v>
      </c>
      <c r="C180" s="63" t="s">
        <v>106</v>
      </c>
      <c r="D180" s="62" t="s">
        <v>107</v>
      </c>
      <c r="E180" s="62">
        <v>1</v>
      </c>
      <c r="F180" s="62">
        <v>3300</v>
      </c>
      <c r="G180" s="61">
        <f t="shared" si="8"/>
        <v>3300</v>
      </c>
      <c r="H180" s="62"/>
    </row>
    <row r="181" spans="1:8" ht="103.5" customHeight="1" x14ac:dyDescent="0.3">
      <c r="A181" s="60">
        <v>5</v>
      </c>
      <c r="B181" s="62" t="s">
        <v>108</v>
      </c>
      <c r="C181" s="63" t="s">
        <v>109</v>
      </c>
      <c r="D181" s="64" t="s">
        <v>110</v>
      </c>
      <c r="E181" s="64">
        <v>1</v>
      </c>
      <c r="F181" s="63">
        <v>12916</v>
      </c>
      <c r="G181" s="61">
        <f t="shared" si="8"/>
        <v>12916</v>
      </c>
      <c r="H181" s="62"/>
    </row>
    <row r="182" spans="1:8" ht="293.25" customHeight="1" x14ac:dyDescent="0.3">
      <c r="A182" s="60">
        <v>6</v>
      </c>
      <c r="B182" s="62" t="s">
        <v>111</v>
      </c>
      <c r="C182" s="63" t="s">
        <v>112</v>
      </c>
      <c r="D182" s="64" t="s">
        <v>113</v>
      </c>
      <c r="E182" s="64">
        <v>1</v>
      </c>
      <c r="F182" s="63">
        <v>4408</v>
      </c>
      <c r="G182" s="61">
        <f t="shared" si="8"/>
        <v>4408</v>
      </c>
      <c r="H182" s="62"/>
    </row>
    <row r="183" spans="1:8" ht="128.25" customHeight="1" x14ac:dyDescent="0.3">
      <c r="A183" s="104">
        <v>7</v>
      </c>
      <c r="B183" s="62" t="s">
        <v>114</v>
      </c>
      <c r="C183" s="63" t="s">
        <v>115</v>
      </c>
      <c r="D183" s="62" t="s">
        <v>116</v>
      </c>
      <c r="E183" s="62">
        <v>1</v>
      </c>
      <c r="F183" s="63">
        <v>2508</v>
      </c>
      <c r="G183" s="61">
        <f>E183*F183</f>
        <v>2508</v>
      </c>
      <c r="H183" s="61"/>
    </row>
    <row r="184" spans="1:8" ht="128.25" customHeight="1" x14ac:dyDescent="0.3">
      <c r="A184" s="104"/>
      <c r="B184" s="62" t="s">
        <v>117</v>
      </c>
      <c r="C184" s="63" t="s">
        <v>118</v>
      </c>
      <c r="D184" s="62" t="s">
        <v>116</v>
      </c>
      <c r="E184" s="62">
        <v>1</v>
      </c>
      <c r="F184" s="63">
        <v>2508</v>
      </c>
      <c r="G184" s="61">
        <f t="shared" si="8"/>
        <v>2508</v>
      </c>
      <c r="H184" s="61"/>
    </row>
    <row r="185" spans="1:8" ht="362.25" customHeight="1" x14ac:dyDescent="0.3">
      <c r="A185" s="60">
        <v>8</v>
      </c>
      <c r="B185" s="62" t="s">
        <v>119</v>
      </c>
      <c r="C185" s="63" t="s">
        <v>120</v>
      </c>
      <c r="D185" s="64" t="s">
        <v>121</v>
      </c>
      <c r="E185" s="64">
        <v>1</v>
      </c>
      <c r="F185" s="62">
        <v>22873</v>
      </c>
      <c r="G185" s="61">
        <f>E185*F185</f>
        <v>22873</v>
      </c>
      <c r="H185" s="62"/>
    </row>
    <row r="186" spans="1:8" ht="20.25" x14ac:dyDescent="0.3">
      <c r="A186" s="100" t="s">
        <v>122</v>
      </c>
      <c r="B186" s="101"/>
      <c r="C186" s="101"/>
      <c r="D186" s="101"/>
      <c r="E186" s="101"/>
      <c r="F186" s="102"/>
      <c r="G186" s="94">
        <f>SUM(G177:G185)</f>
        <v>66123</v>
      </c>
      <c r="H186" s="94"/>
    </row>
    <row r="187" spans="1:8" x14ac:dyDescent="0.3">
      <c r="A187" s="1"/>
    </row>
    <row r="191" spans="1:8" ht="27" x14ac:dyDescent="0.35">
      <c r="A191" s="99" t="s">
        <v>283</v>
      </c>
      <c r="B191" s="99"/>
      <c r="C191" s="99"/>
      <c r="D191" s="55" t="s">
        <v>267</v>
      </c>
      <c r="E191" s="55" t="s">
        <v>284</v>
      </c>
      <c r="F191" s="55"/>
      <c r="G191" s="55"/>
      <c r="H191" s="55"/>
    </row>
    <row r="213" spans="1:8" ht="20.25" x14ac:dyDescent="0.3">
      <c r="A213" s="59" t="s">
        <v>92</v>
      </c>
      <c r="B213" s="59" t="s">
        <v>93</v>
      </c>
      <c r="C213" s="59" t="s">
        <v>94</v>
      </c>
      <c r="D213" s="59" t="s">
        <v>95</v>
      </c>
      <c r="E213" s="59" t="s">
        <v>96</v>
      </c>
      <c r="F213" s="59" t="s">
        <v>97</v>
      </c>
      <c r="G213" s="59" t="s">
        <v>98</v>
      </c>
      <c r="H213" s="59" t="s">
        <v>99</v>
      </c>
    </row>
    <row r="214" spans="1:8" ht="122.25" x14ac:dyDescent="0.35">
      <c r="A214" s="60">
        <v>1</v>
      </c>
      <c r="B214" s="61" t="s">
        <v>142</v>
      </c>
      <c r="C214" s="68" t="s">
        <v>123</v>
      </c>
      <c r="D214" s="69" t="s">
        <v>124</v>
      </c>
      <c r="E214" s="63">
        <v>1</v>
      </c>
      <c r="F214" s="61">
        <v>11545</v>
      </c>
      <c r="G214" s="61">
        <f t="shared" ref="G214:G221" si="9">E214*F214</f>
        <v>11545</v>
      </c>
      <c r="H214" s="61"/>
    </row>
    <row r="215" spans="1:8" ht="126.75" customHeight="1" x14ac:dyDescent="0.35">
      <c r="A215" s="70">
        <v>2</v>
      </c>
      <c r="B215" s="68" t="s">
        <v>125</v>
      </c>
      <c r="C215" s="68" t="s">
        <v>126</v>
      </c>
      <c r="D215" s="71" t="s">
        <v>127</v>
      </c>
      <c r="E215" s="70">
        <v>1</v>
      </c>
      <c r="F215" s="68">
        <v>5490</v>
      </c>
      <c r="G215" s="61">
        <f t="shared" si="9"/>
        <v>5490</v>
      </c>
      <c r="H215" s="72"/>
    </row>
    <row r="216" spans="1:8" ht="140.25" customHeight="1" x14ac:dyDescent="0.35">
      <c r="A216" s="70">
        <v>3</v>
      </c>
      <c r="B216" s="68" t="s">
        <v>128</v>
      </c>
      <c r="C216" s="68" t="s">
        <v>129</v>
      </c>
      <c r="D216" s="73" t="s">
        <v>130</v>
      </c>
      <c r="E216" s="70">
        <v>1</v>
      </c>
      <c r="F216" s="74">
        <v>6000</v>
      </c>
      <c r="G216" s="61">
        <f t="shared" si="9"/>
        <v>6000</v>
      </c>
      <c r="H216" s="72"/>
    </row>
    <row r="217" spans="1:8" ht="118.5" customHeight="1" x14ac:dyDescent="0.35">
      <c r="A217" s="75">
        <v>4</v>
      </c>
      <c r="B217" s="68" t="s">
        <v>131</v>
      </c>
      <c r="C217" s="68" t="s">
        <v>132</v>
      </c>
      <c r="D217" s="71" t="s">
        <v>107</v>
      </c>
      <c r="E217" s="75">
        <v>1</v>
      </c>
      <c r="F217" s="68">
        <v>3160</v>
      </c>
      <c r="G217" s="61">
        <f t="shared" si="9"/>
        <v>3160</v>
      </c>
      <c r="H217" s="68"/>
    </row>
    <row r="218" spans="1:8" ht="284.25" customHeight="1" x14ac:dyDescent="0.35">
      <c r="A218" s="75">
        <v>5</v>
      </c>
      <c r="B218" s="68" t="s">
        <v>133</v>
      </c>
      <c r="C218" s="68" t="s">
        <v>134</v>
      </c>
      <c r="D218" s="76" t="s">
        <v>135</v>
      </c>
      <c r="E218" s="75">
        <v>1</v>
      </c>
      <c r="F218" s="68">
        <v>17225</v>
      </c>
      <c r="G218" s="61">
        <f t="shared" si="9"/>
        <v>17225</v>
      </c>
      <c r="H218" s="68"/>
    </row>
    <row r="219" spans="1:8" s="6" customFormat="1" ht="132.75" customHeight="1" x14ac:dyDescent="0.35">
      <c r="A219" s="75">
        <v>6</v>
      </c>
      <c r="B219" s="68" t="s">
        <v>136</v>
      </c>
      <c r="C219" s="68" t="s">
        <v>137</v>
      </c>
      <c r="D219" s="76" t="s">
        <v>138</v>
      </c>
      <c r="E219" s="75">
        <v>1</v>
      </c>
      <c r="F219" s="77">
        <v>14815</v>
      </c>
      <c r="G219" s="61">
        <f t="shared" si="9"/>
        <v>14815</v>
      </c>
      <c r="H219" s="68"/>
    </row>
    <row r="220" spans="1:8" s="81" customFormat="1" ht="95.25" customHeight="1" x14ac:dyDescent="0.3">
      <c r="A220" s="63">
        <v>7</v>
      </c>
      <c r="B220" s="78" t="s">
        <v>295</v>
      </c>
      <c r="C220" s="65"/>
      <c r="D220" s="62"/>
      <c r="E220" s="79">
        <v>500</v>
      </c>
      <c r="F220" s="80">
        <v>12</v>
      </c>
      <c r="G220" s="61">
        <f t="shared" si="9"/>
        <v>6000</v>
      </c>
      <c r="H220" s="62"/>
    </row>
    <row r="221" spans="1:8" s="6" customFormat="1" ht="132.75" customHeight="1" x14ac:dyDescent="0.35">
      <c r="A221" s="75">
        <v>8</v>
      </c>
      <c r="B221" s="68" t="s">
        <v>139</v>
      </c>
      <c r="C221" s="68"/>
      <c r="D221" s="76" t="s">
        <v>140</v>
      </c>
      <c r="E221" s="75">
        <v>1</v>
      </c>
      <c r="F221" s="82">
        <v>3367</v>
      </c>
      <c r="G221" s="61">
        <f t="shared" si="9"/>
        <v>3367</v>
      </c>
      <c r="H221" s="68"/>
    </row>
    <row r="222" spans="1:8" ht="20.25" x14ac:dyDescent="0.3">
      <c r="A222" s="100" t="s">
        <v>141</v>
      </c>
      <c r="B222" s="101"/>
      <c r="C222" s="101"/>
      <c r="D222" s="101"/>
      <c r="E222" s="101"/>
      <c r="F222" s="102"/>
      <c r="G222" s="94">
        <f>SUM(G214:G221)</f>
        <v>67602</v>
      </c>
      <c r="H222" s="94"/>
    </row>
    <row r="225" spans="1:8" ht="27" x14ac:dyDescent="0.35">
      <c r="A225" s="99" t="s">
        <v>285</v>
      </c>
      <c r="B225" s="99"/>
      <c r="C225" s="99"/>
      <c r="D225" s="55" t="s">
        <v>267</v>
      </c>
      <c r="E225" s="55" t="s">
        <v>286</v>
      </c>
      <c r="F225" s="55"/>
      <c r="G225" s="55"/>
      <c r="H225" s="55"/>
    </row>
    <row r="246" spans="1:8" ht="20.25" x14ac:dyDescent="0.3">
      <c r="A246" s="59" t="s">
        <v>92</v>
      </c>
      <c r="B246" s="59" t="s">
        <v>93</v>
      </c>
      <c r="C246" s="59" t="s">
        <v>94</v>
      </c>
      <c r="D246" s="59" t="s">
        <v>95</v>
      </c>
      <c r="E246" s="59" t="s">
        <v>96</v>
      </c>
      <c r="F246" s="59" t="s">
        <v>97</v>
      </c>
      <c r="G246" s="59" t="s">
        <v>98</v>
      </c>
      <c r="H246" s="59" t="s">
        <v>99</v>
      </c>
    </row>
    <row r="247" spans="1:8" ht="103.5" customHeight="1" x14ac:dyDescent="0.3">
      <c r="A247" s="60">
        <v>1</v>
      </c>
      <c r="B247" s="61" t="s">
        <v>194</v>
      </c>
      <c r="C247" s="63" t="s">
        <v>195</v>
      </c>
      <c r="D247" s="83"/>
      <c r="E247" s="84">
        <v>1</v>
      </c>
      <c r="F247" s="61">
        <v>15209</v>
      </c>
      <c r="G247" s="61">
        <f>E247*F247</f>
        <v>15209</v>
      </c>
      <c r="H247" s="85"/>
    </row>
    <row r="248" spans="1:8" ht="103.5" customHeight="1" x14ac:dyDescent="0.3">
      <c r="A248" s="60">
        <v>2</v>
      </c>
      <c r="B248" s="61" t="s">
        <v>196</v>
      </c>
      <c r="C248" s="86" t="s">
        <v>197</v>
      </c>
      <c r="D248" s="69" t="s">
        <v>198</v>
      </c>
      <c r="E248" s="84">
        <v>1</v>
      </c>
      <c r="F248" s="61">
        <v>7752</v>
      </c>
      <c r="G248" s="61">
        <f t="shared" ref="G248:G254" si="10">E248*F248</f>
        <v>7752</v>
      </c>
      <c r="H248" s="85"/>
    </row>
    <row r="249" spans="1:8" ht="103.5" customHeight="1" x14ac:dyDescent="0.3">
      <c r="A249" s="60">
        <v>3</v>
      </c>
      <c r="B249" s="61" t="s">
        <v>199</v>
      </c>
      <c r="C249" s="86" t="s">
        <v>200</v>
      </c>
      <c r="D249" s="69" t="s">
        <v>201</v>
      </c>
      <c r="E249" s="84">
        <v>1</v>
      </c>
      <c r="F249" s="61">
        <v>17041</v>
      </c>
      <c r="G249" s="61">
        <f t="shared" si="10"/>
        <v>17041</v>
      </c>
      <c r="H249" s="85"/>
    </row>
    <row r="250" spans="1:8" ht="121.5" x14ac:dyDescent="0.3">
      <c r="A250" s="60">
        <v>4</v>
      </c>
      <c r="B250" s="61" t="s">
        <v>202</v>
      </c>
      <c r="C250" s="86" t="s">
        <v>109</v>
      </c>
      <c r="D250" s="87" t="s">
        <v>203</v>
      </c>
      <c r="E250" s="84">
        <v>1</v>
      </c>
      <c r="F250" s="61">
        <v>12916</v>
      </c>
      <c r="G250" s="61">
        <f t="shared" si="10"/>
        <v>12916</v>
      </c>
      <c r="H250" s="85"/>
    </row>
    <row r="251" spans="1:8" ht="202.5" x14ac:dyDescent="0.3">
      <c r="A251" s="60">
        <v>5</v>
      </c>
      <c r="B251" s="61" t="s">
        <v>204</v>
      </c>
      <c r="C251" s="86" t="s">
        <v>205</v>
      </c>
      <c r="D251" s="83" t="s">
        <v>206</v>
      </c>
      <c r="E251" s="84">
        <v>1</v>
      </c>
      <c r="F251" s="61">
        <v>27656</v>
      </c>
      <c r="G251" s="61">
        <f t="shared" si="10"/>
        <v>27656</v>
      </c>
      <c r="H251" s="85"/>
    </row>
    <row r="252" spans="1:8" ht="243" x14ac:dyDescent="0.3">
      <c r="A252" s="60">
        <v>6</v>
      </c>
      <c r="B252" s="61" t="s">
        <v>207</v>
      </c>
      <c r="C252" s="88" t="s">
        <v>208</v>
      </c>
      <c r="D252" s="83" t="s">
        <v>209</v>
      </c>
      <c r="E252" s="63">
        <v>1</v>
      </c>
      <c r="F252" s="61">
        <v>10527</v>
      </c>
      <c r="G252" s="61">
        <f t="shared" si="10"/>
        <v>10527</v>
      </c>
      <c r="H252" s="85"/>
    </row>
    <row r="253" spans="1:8" ht="118.5" customHeight="1" x14ac:dyDescent="0.3">
      <c r="A253" s="60">
        <v>7</v>
      </c>
      <c r="B253" s="61" t="s">
        <v>210</v>
      </c>
      <c r="C253" s="88" t="s">
        <v>211</v>
      </c>
      <c r="D253" s="64" t="s">
        <v>212</v>
      </c>
      <c r="E253" s="84">
        <v>1</v>
      </c>
      <c r="F253" s="61">
        <v>10950</v>
      </c>
      <c r="G253" s="61">
        <f t="shared" si="10"/>
        <v>10950</v>
      </c>
      <c r="H253" s="85"/>
    </row>
    <row r="254" spans="1:8" ht="95.25" customHeight="1" x14ac:dyDescent="0.3">
      <c r="A254" s="60">
        <v>8</v>
      </c>
      <c r="B254" s="61" t="s">
        <v>213</v>
      </c>
      <c r="C254" s="84"/>
      <c r="D254" s="69" t="s">
        <v>214</v>
      </c>
      <c r="E254" s="84">
        <v>1</v>
      </c>
      <c r="F254" s="69">
        <v>3360</v>
      </c>
      <c r="G254" s="61">
        <f t="shared" si="10"/>
        <v>3360</v>
      </c>
      <c r="H254" s="85"/>
    </row>
    <row r="255" spans="1:8" ht="20.25" x14ac:dyDescent="0.3">
      <c r="A255" s="100" t="s">
        <v>141</v>
      </c>
      <c r="B255" s="101"/>
      <c r="C255" s="101"/>
      <c r="D255" s="101"/>
      <c r="E255" s="101"/>
      <c r="F255" s="102"/>
      <c r="G255" s="94">
        <f>SUM(G247:G254)</f>
        <v>105411</v>
      </c>
      <c r="H255" s="94"/>
    </row>
    <row r="258" spans="1:8" ht="27" x14ac:dyDescent="0.35">
      <c r="A258" s="99" t="s">
        <v>287</v>
      </c>
      <c r="B258" s="99"/>
      <c r="C258" s="99"/>
      <c r="D258" s="55" t="s">
        <v>267</v>
      </c>
      <c r="E258" s="55" t="s">
        <v>288</v>
      </c>
      <c r="F258" s="55"/>
      <c r="G258" s="55"/>
      <c r="H258" s="55"/>
    </row>
    <row r="276" spans="1:8" ht="20.25" x14ac:dyDescent="0.3">
      <c r="A276" s="59" t="s">
        <v>92</v>
      </c>
      <c r="B276" s="59" t="s">
        <v>93</v>
      </c>
      <c r="C276" s="59" t="s">
        <v>94</v>
      </c>
      <c r="D276" s="59" t="s">
        <v>95</v>
      </c>
      <c r="E276" s="59" t="s">
        <v>96</v>
      </c>
      <c r="F276" s="59" t="s">
        <v>97</v>
      </c>
      <c r="G276" s="59" t="s">
        <v>98</v>
      </c>
      <c r="H276" s="59" t="s">
        <v>99</v>
      </c>
    </row>
    <row r="277" spans="1:8" ht="114" customHeight="1" x14ac:dyDescent="0.3">
      <c r="A277" s="62">
        <v>1</v>
      </c>
      <c r="B277" s="62" t="s">
        <v>215</v>
      </c>
      <c r="C277" s="63"/>
      <c r="D277" s="63" t="s">
        <v>216</v>
      </c>
      <c r="E277" s="63">
        <v>1</v>
      </c>
      <c r="F277" s="66">
        <v>4823</v>
      </c>
      <c r="G277" s="62">
        <f>F277*E277</f>
        <v>4823</v>
      </c>
      <c r="H277" s="62"/>
    </row>
    <row r="278" spans="1:8" ht="114" customHeight="1" x14ac:dyDescent="0.3">
      <c r="A278" s="62">
        <v>2</v>
      </c>
      <c r="B278" s="62" t="s">
        <v>217</v>
      </c>
      <c r="C278" s="63" t="s">
        <v>218</v>
      </c>
      <c r="D278" s="63" t="s">
        <v>219</v>
      </c>
      <c r="E278" s="63">
        <v>1</v>
      </c>
      <c r="F278" s="63">
        <v>3852</v>
      </c>
      <c r="G278" s="62">
        <f>F278*E278</f>
        <v>3852</v>
      </c>
      <c r="H278" s="62"/>
    </row>
    <row r="279" spans="1:8" ht="114" customHeight="1" x14ac:dyDescent="0.3">
      <c r="A279" s="62">
        <v>3</v>
      </c>
      <c r="B279" s="62" t="s">
        <v>220</v>
      </c>
      <c r="C279" s="63" t="s">
        <v>221</v>
      </c>
      <c r="D279" s="63" t="s">
        <v>222</v>
      </c>
      <c r="E279" s="63">
        <v>1</v>
      </c>
      <c r="F279" s="63">
        <v>14222</v>
      </c>
      <c r="G279" s="62">
        <f t="shared" ref="G279:G288" si="11">F279*E279</f>
        <v>14222</v>
      </c>
      <c r="H279" s="62"/>
    </row>
    <row r="280" spans="1:8" ht="114" customHeight="1" x14ac:dyDescent="0.3">
      <c r="A280" s="62">
        <v>4</v>
      </c>
      <c r="B280" s="62" t="s">
        <v>223</v>
      </c>
      <c r="C280" s="63" t="s">
        <v>224</v>
      </c>
      <c r="D280" s="63" t="s">
        <v>225</v>
      </c>
      <c r="E280" s="63">
        <v>1</v>
      </c>
      <c r="F280" s="63">
        <v>3100</v>
      </c>
      <c r="G280" s="62">
        <f t="shared" si="11"/>
        <v>3100</v>
      </c>
      <c r="H280" s="62"/>
    </row>
    <row r="281" spans="1:8" ht="114" customHeight="1" x14ac:dyDescent="0.3">
      <c r="A281" s="62">
        <v>5</v>
      </c>
      <c r="B281" s="62" t="s">
        <v>226</v>
      </c>
      <c r="C281" s="63" t="s">
        <v>227</v>
      </c>
      <c r="D281" s="63" t="s">
        <v>228</v>
      </c>
      <c r="E281" s="63">
        <v>1</v>
      </c>
      <c r="F281" s="63">
        <v>3043</v>
      </c>
      <c r="G281" s="62">
        <f t="shared" si="11"/>
        <v>3043</v>
      </c>
      <c r="H281" s="62"/>
    </row>
    <row r="282" spans="1:8" ht="114" customHeight="1" x14ac:dyDescent="0.3">
      <c r="A282" s="62">
        <v>6</v>
      </c>
      <c r="B282" s="62" t="s">
        <v>210</v>
      </c>
      <c r="C282" s="63" t="s">
        <v>211</v>
      </c>
      <c r="D282" s="63" t="s">
        <v>229</v>
      </c>
      <c r="E282" s="63">
        <v>1</v>
      </c>
      <c r="F282" s="63">
        <v>10950</v>
      </c>
      <c r="G282" s="62">
        <f t="shared" si="11"/>
        <v>10950</v>
      </c>
      <c r="H282" s="62"/>
    </row>
    <row r="283" spans="1:8" ht="114" customHeight="1" x14ac:dyDescent="0.3">
      <c r="A283" s="62">
        <v>7</v>
      </c>
      <c r="B283" s="62" t="s">
        <v>230</v>
      </c>
      <c r="C283" s="63" t="s">
        <v>231</v>
      </c>
      <c r="D283" s="63" t="s">
        <v>232</v>
      </c>
      <c r="E283" s="63">
        <v>1</v>
      </c>
      <c r="F283" s="63">
        <v>8250</v>
      </c>
      <c r="G283" s="62">
        <f t="shared" si="11"/>
        <v>8250</v>
      </c>
      <c r="H283" s="62"/>
    </row>
    <row r="284" spans="1:8" s="81" customFormat="1" ht="95.25" customHeight="1" x14ac:dyDescent="0.3">
      <c r="A284" s="63">
        <v>8</v>
      </c>
      <c r="B284" s="64" t="s">
        <v>295</v>
      </c>
      <c r="C284" s="65"/>
      <c r="D284" s="62"/>
      <c r="E284" s="79">
        <v>500</v>
      </c>
      <c r="F284" s="80">
        <v>12</v>
      </c>
      <c r="G284" s="61">
        <f>E284*F284</f>
        <v>6000</v>
      </c>
      <c r="H284" s="62"/>
    </row>
    <row r="285" spans="1:8" ht="114" customHeight="1" x14ac:dyDescent="0.3">
      <c r="A285" s="62">
        <v>9</v>
      </c>
      <c r="B285" s="62" t="s">
        <v>233</v>
      </c>
      <c r="C285" s="63" t="s">
        <v>234</v>
      </c>
      <c r="D285" s="63" t="s">
        <v>235</v>
      </c>
      <c r="E285" s="63">
        <v>1</v>
      </c>
      <c r="F285" s="63">
        <v>21790</v>
      </c>
      <c r="G285" s="62">
        <f t="shared" si="11"/>
        <v>21790</v>
      </c>
      <c r="H285" s="62"/>
    </row>
    <row r="286" spans="1:8" ht="118.5" customHeight="1" x14ac:dyDescent="0.3">
      <c r="A286" s="62">
        <v>10</v>
      </c>
      <c r="B286" s="62" t="s">
        <v>236</v>
      </c>
      <c r="C286" s="63" t="s">
        <v>237</v>
      </c>
      <c r="D286" s="63" t="s">
        <v>238</v>
      </c>
      <c r="E286" s="63">
        <v>6</v>
      </c>
      <c r="F286" s="66">
        <v>480</v>
      </c>
      <c r="G286" s="62">
        <f t="shared" si="11"/>
        <v>2880</v>
      </c>
      <c r="H286" s="62"/>
    </row>
    <row r="287" spans="1:8" ht="118.5" customHeight="1" x14ac:dyDescent="0.3">
      <c r="A287" s="62">
        <v>11</v>
      </c>
      <c r="B287" s="62" t="s">
        <v>239</v>
      </c>
      <c r="C287" s="63" t="s">
        <v>240</v>
      </c>
      <c r="D287" s="63" t="s">
        <v>241</v>
      </c>
      <c r="E287" s="63">
        <v>1</v>
      </c>
      <c r="F287" s="62">
        <v>7344</v>
      </c>
      <c r="G287" s="62">
        <f t="shared" si="11"/>
        <v>7344</v>
      </c>
      <c r="H287" s="62"/>
    </row>
    <row r="288" spans="1:8" ht="118.5" customHeight="1" x14ac:dyDescent="0.3">
      <c r="A288" s="62">
        <v>12</v>
      </c>
      <c r="B288" s="62" t="s">
        <v>242</v>
      </c>
      <c r="C288" s="63" t="s">
        <v>243</v>
      </c>
      <c r="D288" s="63" t="s">
        <v>244</v>
      </c>
      <c r="E288" s="63">
        <v>1</v>
      </c>
      <c r="F288" s="62">
        <v>21940</v>
      </c>
      <c r="G288" s="62">
        <f t="shared" si="11"/>
        <v>21940</v>
      </c>
      <c r="H288" s="62"/>
    </row>
    <row r="289" spans="1:8" ht="20.25" x14ac:dyDescent="0.3">
      <c r="A289" s="100" t="s">
        <v>141</v>
      </c>
      <c r="B289" s="101"/>
      <c r="C289" s="101"/>
      <c r="D289" s="101"/>
      <c r="E289" s="101"/>
      <c r="F289" s="102"/>
      <c r="G289" s="94">
        <f>SUM(G277:G288)</f>
        <v>108194</v>
      </c>
      <c r="H289" s="94"/>
    </row>
    <row r="293" spans="1:8" ht="27" x14ac:dyDescent="0.35">
      <c r="A293" s="99" t="s">
        <v>289</v>
      </c>
      <c r="B293" s="99"/>
      <c r="C293" s="99"/>
      <c r="D293" s="55" t="s">
        <v>267</v>
      </c>
      <c r="E293" s="55" t="s">
        <v>290</v>
      </c>
      <c r="F293" s="55"/>
      <c r="G293" s="55"/>
      <c r="H293" s="55"/>
    </row>
    <row r="313" spans="1:8" ht="20.25" x14ac:dyDescent="0.3">
      <c r="A313" s="59" t="s">
        <v>92</v>
      </c>
      <c r="B313" s="59" t="s">
        <v>93</v>
      </c>
      <c r="C313" s="59" t="s">
        <v>94</v>
      </c>
      <c r="D313" s="59" t="s">
        <v>95</v>
      </c>
      <c r="E313" s="59" t="s">
        <v>96</v>
      </c>
      <c r="F313" s="59" t="s">
        <v>97</v>
      </c>
      <c r="G313" s="59" t="s">
        <v>98</v>
      </c>
      <c r="H313" s="59" t="s">
        <v>99</v>
      </c>
    </row>
    <row r="314" spans="1:8" ht="148.5" customHeight="1" x14ac:dyDescent="0.3">
      <c r="A314" s="62">
        <v>1</v>
      </c>
      <c r="B314" s="62" t="s">
        <v>144</v>
      </c>
      <c r="C314" s="63" t="s">
        <v>145</v>
      </c>
      <c r="D314" s="63" t="s">
        <v>146</v>
      </c>
      <c r="E314" s="63">
        <v>1</v>
      </c>
      <c r="F314" s="63">
        <v>12041</v>
      </c>
      <c r="G314" s="62">
        <f>F314*E314</f>
        <v>12041</v>
      </c>
      <c r="H314" s="72"/>
    </row>
    <row r="315" spans="1:8" ht="148.5" customHeight="1" x14ac:dyDescent="0.3">
      <c r="A315" s="62">
        <v>2</v>
      </c>
      <c r="B315" s="62" t="s">
        <v>147</v>
      </c>
      <c r="C315" s="63" t="s">
        <v>148</v>
      </c>
      <c r="D315" s="63" t="s">
        <v>149</v>
      </c>
      <c r="E315" s="63">
        <v>1</v>
      </c>
      <c r="F315" s="66" t="s">
        <v>143</v>
      </c>
      <c r="G315" s="66" t="s">
        <v>143</v>
      </c>
      <c r="H315" s="72"/>
    </row>
    <row r="316" spans="1:8" ht="148.5" customHeight="1" x14ac:dyDescent="0.3">
      <c r="A316" s="62">
        <v>3</v>
      </c>
      <c r="B316" s="62" t="s">
        <v>150</v>
      </c>
      <c r="C316" s="63" t="s">
        <v>120</v>
      </c>
      <c r="D316" s="63" t="s">
        <v>151</v>
      </c>
      <c r="E316" s="63">
        <v>1</v>
      </c>
      <c r="F316" s="63">
        <v>22873</v>
      </c>
      <c r="G316" s="62">
        <f t="shared" ref="G316:G322" si="12">F316*E316</f>
        <v>22873</v>
      </c>
      <c r="H316" s="72"/>
    </row>
    <row r="317" spans="1:8" ht="148.5" customHeight="1" x14ac:dyDescent="0.3">
      <c r="A317" s="62">
        <v>4</v>
      </c>
      <c r="B317" s="62" t="s">
        <v>152</v>
      </c>
      <c r="C317" s="63" t="s">
        <v>153</v>
      </c>
      <c r="D317" s="63" t="s">
        <v>154</v>
      </c>
      <c r="E317" s="63">
        <v>1</v>
      </c>
      <c r="F317" s="63">
        <v>21102</v>
      </c>
      <c r="G317" s="62">
        <f t="shared" si="12"/>
        <v>21102</v>
      </c>
      <c r="H317" s="72"/>
    </row>
    <row r="318" spans="1:8" ht="148.5" customHeight="1" x14ac:dyDescent="0.3">
      <c r="A318" s="62">
        <v>5</v>
      </c>
      <c r="B318" s="62" t="s">
        <v>155</v>
      </c>
      <c r="C318" s="63" t="s">
        <v>156</v>
      </c>
      <c r="D318" s="63" t="s">
        <v>157</v>
      </c>
      <c r="E318" s="63">
        <v>1</v>
      </c>
      <c r="F318" s="63">
        <v>4774</v>
      </c>
      <c r="G318" s="62">
        <f t="shared" si="12"/>
        <v>4774</v>
      </c>
      <c r="H318" s="72"/>
    </row>
    <row r="319" spans="1:8" ht="148.5" customHeight="1" x14ac:dyDescent="0.3">
      <c r="A319" s="62">
        <v>6</v>
      </c>
      <c r="B319" s="62" t="s">
        <v>158</v>
      </c>
      <c r="C319" s="63" t="s">
        <v>159</v>
      </c>
      <c r="D319" s="63" t="s">
        <v>160</v>
      </c>
      <c r="E319" s="63">
        <v>1</v>
      </c>
      <c r="F319" s="66">
        <v>4490</v>
      </c>
      <c r="G319" s="62">
        <f t="shared" si="12"/>
        <v>4490</v>
      </c>
      <c r="H319" s="72"/>
    </row>
    <row r="320" spans="1:8" ht="148.5" customHeight="1" x14ac:dyDescent="0.3">
      <c r="A320" s="62">
        <v>7</v>
      </c>
      <c r="B320" s="62" t="s">
        <v>161</v>
      </c>
      <c r="C320" s="63" t="s">
        <v>162</v>
      </c>
      <c r="D320" s="63" t="s">
        <v>296</v>
      </c>
      <c r="E320" s="63">
        <v>1</v>
      </c>
      <c r="F320" s="63">
        <v>5015</v>
      </c>
      <c r="G320" s="62">
        <f t="shared" si="12"/>
        <v>5015</v>
      </c>
      <c r="H320" s="72"/>
    </row>
    <row r="321" spans="1:8" ht="148.5" customHeight="1" x14ac:dyDescent="0.3">
      <c r="A321" s="62">
        <v>8</v>
      </c>
      <c r="B321" s="62" t="s">
        <v>163</v>
      </c>
      <c r="C321" s="63" t="s">
        <v>164</v>
      </c>
      <c r="D321" s="63" t="s">
        <v>165</v>
      </c>
      <c r="E321" s="63">
        <v>1</v>
      </c>
      <c r="F321" s="66">
        <v>2980</v>
      </c>
      <c r="G321" s="62">
        <f t="shared" si="12"/>
        <v>2980</v>
      </c>
      <c r="H321" s="72"/>
    </row>
    <row r="322" spans="1:8" ht="148.5" customHeight="1" x14ac:dyDescent="0.3">
      <c r="A322" s="62">
        <v>9</v>
      </c>
      <c r="B322" s="62" t="s">
        <v>166</v>
      </c>
      <c r="C322" s="63"/>
      <c r="D322" s="63" t="s">
        <v>167</v>
      </c>
      <c r="E322" s="63">
        <v>1</v>
      </c>
      <c r="F322" s="66">
        <v>3360</v>
      </c>
      <c r="G322" s="62">
        <f t="shared" si="12"/>
        <v>3360</v>
      </c>
      <c r="H322" s="72"/>
    </row>
    <row r="323" spans="1:8" ht="20.25" x14ac:dyDescent="0.3">
      <c r="A323" s="100" t="s">
        <v>141</v>
      </c>
      <c r="B323" s="101"/>
      <c r="C323" s="101"/>
      <c r="D323" s="101"/>
      <c r="E323" s="101"/>
      <c r="F323" s="102"/>
      <c r="G323" s="94">
        <f>SUM(G314:G322)</f>
        <v>76635</v>
      </c>
      <c r="H323" s="94"/>
    </row>
    <row r="327" spans="1:8" ht="27" x14ac:dyDescent="0.35">
      <c r="A327" s="99" t="s">
        <v>291</v>
      </c>
      <c r="B327" s="99"/>
      <c r="C327" s="99"/>
      <c r="D327" s="55" t="s">
        <v>267</v>
      </c>
      <c r="E327" s="55" t="s">
        <v>292</v>
      </c>
      <c r="F327" s="55"/>
      <c r="G327" s="55"/>
      <c r="H327" s="55"/>
    </row>
    <row r="350" spans="1:8" ht="20.25" x14ac:dyDescent="0.3">
      <c r="A350" s="59" t="s">
        <v>92</v>
      </c>
      <c r="B350" s="59" t="s">
        <v>93</v>
      </c>
      <c r="C350" s="59" t="s">
        <v>94</v>
      </c>
      <c r="D350" s="59" t="s">
        <v>95</v>
      </c>
      <c r="E350" s="59" t="s">
        <v>96</v>
      </c>
      <c r="F350" s="59" t="s">
        <v>97</v>
      </c>
      <c r="G350" s="59" t="s">
        <v>98</v>
      </c>
      <c r="H350" s="59" t="s">
        <v>99</v>
      </c>
    </row>
    <row r="351" spans="1:8" ht="134.25" customHeight="1" x14ac:dyDescent="0.3">
      <c r="A351" s="62">
        <v>1</v>
      </c>
      <c r="B351" s="62" t="s">
        <v>187</v>
      </c>
      <c r="C351" s="63" t="s">
        <v>168</v>
      </c>
      <c r="D351" s="63" t="s">
        <v>169</v>
      </c>
      <c r="E351" s="63">
        <v>1</v>
      </c>
      <c r="F351" s="66">
        <v>2029</v>
      </c>
      <c r="G351" s="66">
        <f t="shared" ref="G351:G360" si="13">F351*E351</f>
        <v>2029</v>
      </c>
      <c r="H351" s="72"/>
    </row>
    <row r="352" spans="1:8" ht="134.25" customHeight="1" x14ac:dyDescent="0.3">
      <c r="A352" s="62">
        <v>2</v>
      </c>
      <c r="B352" s="62" t="s">
        <v>188</v>
      </c>
      <c r="C352" s="63" t="s">
        <v>170</v>
      </c>
      <c r="D352" s="63" t="s">
        <v>171</v>
      </c>
      <c r="E352" s="63">
        <v>1</v>
      </c>
      <c r="F352" s="66">
        <v>5466</v>
      </c>
      <c r="G352" s="66">
        <f t="shared" si="13"/>
        <v>5466</v>
      </c>
      <c r="H352" s="72"/>
    </row>
    <row r="353" spans="1:8" ht="134.25" customHeight="1" x14ac:dyDescent="0.3">
      <c r="A353" s="62">
        <v>3</v>
      </c>
      <c r="B353" s="62" t="s">
        <v>189</v>
      </c>
      <c r="C353" s="63" t="s">
        <v>172</v>
      </c>
      <c r="D353" s="66" t="s">
        <v>173</v>
      </c>
      <c r="E353" s="63">
        <v>1</v>
      </c>
      <c r="F353" s="66">
        <v>18682</v>
      </c>
      <c r="G353" s="66">
        <f t="shared" si="13"/>
        <v>18682</v>
      </c>
      <c r="H353" s="72"/>
    </row>
    <row r="354" spans="1:8" ht="134.25" customHeight="1" x14ac:dyDescent="0.3">
      <c r="A354" s="62">
        <v>4</v>
      </c>
      <c r="B354" s="62" t="s">
        <v>190</v>
      </c>
      <c r="C354" s="63" t="s">
        <v>174</v>
      </c>
      <c r="D354" s="63" t="s">
        <v>299</v>
      </c>
      <c r="E354" s="63">
        <v>1</v>
      </c>
      <c r="F354" s="66">
        <v>3622</v>
      </c>
      <c r="G354" s="66">
        <f t="shared" si="13"/>
        <v>3622</v>
      </c>
      <c r="H354" s="72"/>
    </row>
    <row r="355" spans="1:8" ht="134.25" customHeight="1" x14ac:dyDescent="0.3">
      <c r="A355" s="62">
        <v>5</v>
      </c>
      <c r="B355" s="62" t="s">
        <v>191</v>
      </c>
      <c r="C355" s="63" t="s">
        <v>175</v>
      </c>
      <c r="D355" s="63" t="s">
        <v>176</v>
      </c>
      <c r="E355" s="63">
        <v>1</v>
      </c>
      <c r="F355" s="66">
        <v>746</v>
      </c>
      <c r="G355" s="66">
        <f t="shared" si="13"/>
        <v>746</v>
      </c>
      <c r="H355" s="72"/>
    </row>
    <row r="356" spans="1:8" ht="134.25" customHeight="1" x14ac:dyDescent="0.3">
      <c r="A356" s="62">
        <v>6</v>
      </c>
      <c r="B356" s="62" t="s">
        <v>191</v>
      </c>
      <c r="C356" s="63" t="s">
        <v>177</v>
      </c>
      <c r="D356" s="63" t="s">
        <v>178</v>
      </c>
      <c r="E356" s="63">
        <v>1</v>
      </c>
      <c r="F356" s="66">
        <v>1001</v>
      </c>
      <c r="G356" s="66">
        <f t="shared" si="13"/>
        <v>1001</v>
      </c>
      <c r="H356" s="72"/>
    </row>
    <row r="357" spans="1:8" ht="134.25" customHeight="1" x14ac:dyDescent="0.3">
      <c r="A357" s="62">
        <v>7</v>
      </c>
      <c r="B357" s="62" t="s">
        <v>191</v>
      </c>
      <c r="C357" s="63" t="s">
        <v>179</v>
      </c>
      <c r="D357" s="63" t="s">
        <v>180</v>
      </c>
      <c r="E357" s="63">
        <v>1</v>
      </c>
      <c r="F357" s="66">
        <v>1451</v>
      </c>
      <c r="G357" s="66">
        <f t="shared" si="13"/>
        <v>1451</v>
      </c>
      <c r="H357" s="72"/>
    </row>
    <row r="358" spans="1:8" ht="134.25" customHeight="1" x14ac:dyDescent="0.3">
      <c r="A358" s="62">
        <v>8</v>
      </c>
      <c r="B358" s="62" t="s">
        <v>192</v>
      </c>
      <c r="C358" s="63" t="s">
        <v>181</v>
      </c>
      <c r="D358" s="66" t="s">
        <v>182</v>
      </c>
      <c r="E358" s="63">
        <v>1</v>
      </c>
      <c r="F358" s="66">
        <v>2376</v>
      </c>
      <c r="G358" s="66">
        <f t="shared" si="13"/>
        <v>2376</v>
      </c>
      <c r="H358" s="72"/>
    </row>
    <row r="359" spans="1:8" ht="134.25" customHeight="1" x14ac:dyDescent="0.3">
      <c r="A359" s="62">
        <v>9</v>
      </c>
      <c r="B359" s="62" t="s">
        <v>193</v>
      </c>
      <c r="C359" s="63" t="s">
        <v>183</v>
      </c>
      <c r="D359" s="66" t="s">
        <v>184</v>
      </c>
      <c r="E359" s="63">
        <v>1</v>
      </c>
      <c r="F359" s="66">
        <v>19780</v>
      </c>
      <c r="G359" s="66">
        <f t="shared" si="13"/>
        <v>19780</v>
      </c>
      <c r="H359" s="72"/>
    </row>
    <row r="360" spans="1:8" ht="134.25" customHeight="1" x14ac:dyDescent="0.3">
      <c r="A360" s="62">
        <v>10</v>
      </c>
      <c r="B360" s="62" t="s">
        <v>297</v>
      </c>
      <c r="C360" s="63" t="s">
        <v>185</v>
      </c>
      <c r="D360" s="66" t="s">
        <v>186</v>
      </c>
      <c r="E360" s="63">
        <v>1</v>
      </c>
      <c r="F360" s="66">
        <v>5165</v>
      </c>
      <c r="G360" s="66">
        <f t="shared" si="13"/>
        <v>5165</v>
      </c>
      <c r="H360" s="72"/>
    </row>
    <row r="361" spans="1:8" ht="20.25" x14ac:dyDescent="0.3">
      <c r="A361" s="100" t="s">
        <v>141</v>
      </c>
      <c r="B361" s="101"/>
      <c r="C361" s="101"/>
      <c r="D361" s="101"/>
      <c r="E361" s="101"/>
      <c r="F361" s="102"/>
      <c r="G361" s="94">
        <f>SUM(G351:G360)</f>
        <v>60318</v>
      </c>
      <c r="H361" s="94"/>
    </row>
    <row r="364" spans="1:8" ht="27" x14ac:dyDescent="0.35">
      <c r="A364" s="99" t="s">
        <v>293</v>
      </c>
      <c r="B364" s="99"/>
      <c r="C364" s="99"/>
      <c r="D364" s="55" t="s">
        <v>267</v>
      </c>
      <c r="E364" s="55" t="s">
        <v>294</v>
      </c>
      <c r="F364" s="55"/>
      <c r="G364" s="55"/>
      <c r="H364" s="55"/>
    </row>
    <row r="389" spans="1:8" ht="20.25" x14ac:dyDescent="0.3">
      <c r="A389" s="59" t="s">
        <v>92</v>
      </c>
      <c r="B389" s="59" t="s">
        <v>93</v>
      </c>
      <c r="C389" s="59" t="s">
        <v>94</v>
      </c>
      <c r="D389" s="59" t="s">
        <v>95</v>
      </c>
      <c r="E389" s="59" t="s">
        <v>96</v>
      </c>
      <c r="F389" s="59" t="s">
        <v>97</v>
      </c>
      <c r="G389" s="59" t="s">
        <v>98</v>
      </c>
      <c r="H389" s="59" t="s">
        <v>99</v>
      </c>
    </row>
    <row r="390" spans="1:8" ht="126" customHeight="1" x14ac:dyDescent="0.35">
      <c r="A390" s="62">
        <v>1</v>
      </c>
      <c r="B390" s="89" t="s">
        <v>245</v>
      </c>
      <c r="C390" s="89" t="s">
        <v>246</v>
      </c>
      <c r="D390" s="87"/>
      <c r="E390" s="89">
        <v>1</v>
      </c>
      <c r="F390" s="87">
        <v>18663</v>
      </c>
      <c r="G390" s="87">
        <f t="shared" ref="G390:G397" si="14">F390*E390</f>
        <v>18663</v>
      </c>
      <c r="H390" s="68"/>
    </row>
    <row r="391" spans="1:8" ht="126" customHeight="1" x14ac:dyDescent="0.35">
      <c r="A391" s="68">
        <v>2</v>
      </c>
      <c r="B391" s="90" t="s">
        <v>247</v>
      </c>
      <c r="C391" s="90" t="s">
        <v>248</v>
      </c>
      <c r="D391" s="91" t="s">
        <v>249</v>
      </c>
      <c r="E391" s="90">
        <v>1</v>
      </c>
      <c r="F391" s="90">
        <v>15004</v>
      </c>
      <c r="G391" s="87">
        <f t="shared" si="14"/>
        <v>15004</v>
      </c>
      <c r="H391" s="68"/>
    </row>
    <row r="392" spans="1:8" ht="126" customHeight="1" x14ac:dyDescent="0.35">
      <c r="A392" s="68">
        <v>3</v>
      </c>
      <c r="B392" s="90" t="s">
        <v>250</v>
      </c>
      <c r="C392" s="90"/>
      <c r="D392" s="91" t="s">
        <v>251</v>
      </c>
      <c r="E392" s="90">
        <v>500</v>
      </c>
      <c r="F392" s="90">
        <v>12</v>
      </c>
      <c r="G392" s="87">
        <f t="shared" si="14"/>
        <v>6000</v>
      </c>
      <c r="H392" s="68"/>
    </row>
    <row r="393" spans="1:8" ht="126" customHeight="1" x14ac:dyDescent="0.35">
      <c r="A393" s="68">
        <v>4</v>
      </c>
      <c r="B393" s="90" t="s">
        <v>252</v>
      </c>
      <c r="C393" s="90" t="s">
        <v>253</v>
      </c>
      <c r="D393" s="91" t="s">
        <v>254</v>
      </c>
      <c r="E393" s="90">
        <v>1</v>
      </c>
      <c r="F393" s="90">
        <v>5706</v>
      </c>
      <c r="G393" s="87">
        <f t="shared" si="14"/>
        <v>5706</v>
      </c>
      <c r="H393" s="68"/>
    </row>
    <row r="394" spans="1:8" ht="126" customHeight="1" x14ac:dyDescent="0.35">
      <c r="A394" s="68">
        <v>5</v>
      </c>
      <c r="B394" s="90" t="s">
        <v>255</v>
      </c>
      <c r="C394" s="90" t="s">
        <v>256</v>
      </c>
      <c r="D394" s="91" t="s">
        <v>257</v>
      </c>
      <c r="E394" s="90">
        <v>1</v>
      </c>
      <c r="F394" s="90">
        <v>10778</v>
      </c>
      <c r="G394" s="90">
        <f t="shared" si="14"/>
        <v>10778</v>
      </c>
      <c r="H394" s="68"/>
    </row>
    <row r="395" spans="1:8" ht="126" customHeight="1" x14ac:dyDescent="0.35">
      <c r="A395" s="68">
        <v>6</v>
      </c>
      <c r="B395" s="90" t="s">
        <v>258</v>
      </c>
      <c r="C395" s="90" t="s">
        <v>259</v>
      </c>
      <c r="D395" s="91" t="s">
        <v>260</v>
      </c>
      <c r="E395" s="90">
        <v>1</v>
      </c>
      <c r="F395" s="90">
        <v>6443</v>
      </c>
      <c r="G395" s="90">
        <f t="shared" si="14"/>
        <v>6443</v>
      </c>
      <c r="H395" s="68"/>
    </row>
    <row r="396" spans="1:8" ht="126" customHeight="1" x14ac:dyDescent="0.35">
      <c r="A396" s="68">
        <v>7</v>
      </c>
      <c r="B396" s="90" t="s">
        <v>298</v>
      </c>
      <c r="C396" s="90" t="s">
        <v>261</v>
      </c>
      <c r="D396" s="91" t="s">
        <v>262</v>
      </c>
      <c r="E396" s="90">
        <v>1</v>
      </c>
      <c r="F396" s="90">
        <v>2964</v>
      </c>
      <c r="G396" s="90">
        <f t="shared" si="14"/>
        <v>2964</v>
      </c>
      <c r="H396" s="68"/>
    </row>
    <row r="397" spans="1:8" ht="126" customHeight="1" x14ac:dyDescent="0.35">
      <c r="A397" s="68">
        <v>8</v>
      </c>
      <c r="B397" s="90" t="s">
        <v>263</v>
      </c>
      <c r="C397" s="90" t="s">
        <v>264</v>
      </c>
      <c r="D397" s="91" t="s">
        <v>265</v>
      </c>
      <c r="E397" s="90">
        <v>1</v>
      </c>
      <c r="F397" s="90">
        <v>3183</v>
      </c>
      <c r="G397" s="90">
        <f t="shared" si="14"/>
        <v>3183</v>
      </c>
      <c r="H397" s="68"/>
    </row>
    <row r="398" spans="1:8" ht="20.25" x14ac:dyDescent="0.3">
      <c r="A398" s="94" t="s">
        <v>141</v>
      </c>
      <c r="B398" s="94"/>
      <c r="C398" s="94"/>
      <c r="D398" s="94"/>
      <c r="E398" s="94"/>
      <c r="F398" s="94"/>
      <c r="G398" s="94">
        <f>SUM(G390:G397)</f>
        <v>68741</v>
      </c>
      <c r="H398" s="94"/>
    </row>
    <row r="401" spans="1:8" s="107" customFormat="1" ht="27" x14ac:dyDescent="0.35">
      <c r="A401" s="105" t="s">
        <v>301</v>
      </c>
      <c r="B401" s="105"/>
      <c r="C401" s="105"/>
      <c r="D401" s="106" t="s">
        <v>267</v>
      </c>
      <c r="E401" s="106" t="s">
        <v>302</v>
      </c>
      <c r="F401" s="106"/>
      <c r="G401" s="106"/>
      <c r="H401" s="106"/>
    </row>
    <row r="403" spans="1:8" x14ac:dyDescent="0.3">
      <c r="C403" s="92"/>
      <c r="D403" s="92"/>
      <c r="E403" s="92"/>
    </row>
    <row r="404" spans="1:8" x14ac:dyDescent="0.3">
      <c r="C404" s="92"/>
      <c r="D404" s="92"/>
      <c r="E404" s="92"/>
    </row>
    <row r="405" spans="1:8" x14ac:dyDescent="0.3">
      <c r="C405" s="92"/>
      <c r="D405" s="92"/>
      <c r="E405" s="92"/>
    </row>
    <row r="406" spans="1:8" x14ac:dyDescent="0.3">
      <c r="C406" s="92"/>
      <c r="D406" s="92"/>
      <c r="E406" s="92"/>
    </row>
    <row r="407" spans="1:8" x14ac:dyDescent="0.3">
      <c r="C407" s="92"/>
      <c r="D407" s="92"/>
      <c r="E407" s="92"/>
    </row>
    <row r="408" spans="1:8" x14ac:dyDescent="0.3">
      <c r="C408" s="92"/>
      <c r="D408" s="92"/>
      <c r="E408" s="92"/>
    </row>
    <row r="409" spans="1:8" x14ac:dyDescent="0.3">
      <c r="C409" s="92"/>
      <c r="D409" s="92"/>
      <c r="E409" s="92"/>
    </row>
    <row r="410" spans="1:8" x14ac:dyDescent="0.3">
      <c r="C410" s="92"/>
      <c r="D410" s="92"/>
      <c r="E410" s="92"/>
    </row>
    <row r="411" spans="1:8" x14ac:dyDescent="0.3">
      <c r="C411" s="92"/>
      <c r="D411" s="92"/>
      <c r="E411" s="92"/>
    </row>
    <row r="412" spans="1:8" x14ac:dyDescent="0.3">
      <c r="C412" s="92"/>
      <c r="D412" s="92"/>
      <c r="E412" s="92"/>
    </row>
    <row r="413" spans="1:8" x14ac:dyDescent="0.3">
      <c r="C413" s="92"/>
      <c r="D413" s="92"/>
      <c r="E413" s="92"/>
    </row>
    <row r="414" spans="1:8" x14ac:dyDescent="0.3">
      <c r="C414" s="92"/>
      <c r="D414" s="92"/>
      <c r="E414" s="92"/>
    </row>
    <row r="415" spans="1:8" x14ac:dyDescent="0.3">
      <c r="C415" s="92"/>
      <c r="D415" s="92"/>
      <c r="E415" s="92"/>
    </row>
    <row r="416" spans="1:8" x14ac:dyDescent="0.3">
      <c r="C416" s="92"/>
      <c r="D416" s="92"/>
      <c r="E416" s="92"/>
    </row>
    <row r="417" spans="1:8" x14ac:dyDescent="0.3">
      <c r="C417" s="92"/>
      <c r="D417" s="92"/>
      <c r="E417" s="92"/>
    </row>
    <row r="418" spans="1:8" x14ac:dyDescent="0.3">
      <c r="C418" s="92"/>
      <c r="D418" s="92"/>
      <c r="E418" s="92"/>
    </row>
    <row r="419" spans="1:8" x14ac:dyDescent="0.3">
      <c r="C419" s="92"/>
      <c r="D419" s="92"/>
      <c r="E419" s="92"/>
    </row>
    <row r="420" spans="1:8" x14ac:dyDescent="0.3">
      <c r="C420" s="92"/>
      <c r="D420" s="92"/>
      <c r="E420" s="92"/>
    </row>
    <row r="421" spans="1:8" x14ac:dyDescent="0.3">
      <c r="C421" s="92"/>
      <c r="D421" s="92"/>
      <c r="E421" s="92"/>
    </row>
    <row r="422" spans="1:8" x14ac:dyDescent="0.3">
      <c r="C422" s="92"/>
      <c r="D422" s="92"/>
      <c r="E422" s="92"/>
    </row>
    <row r="423" spans="1:8" x14ac:dyDescent="0.3">
      <c r="C423" s="92"/>
      <c r="D423" s="92"/>
      <c r="E423" s="92"/>
    </row>
    <row r="424" spans="1:8" x14ac:dyDescent="0.3">
      <c r="C424" s="92"/>
      <c r="D424" s="92"/>
      <c r="E424" s="92"/>
    </row>
    <row r="425" spans="1:8" x14ac:dyDescent="0.3">
      <c r="C425" s="92"/>
      <c r="D425" s="92"/>
      <c r="E425" s="92"/>
    </row>
    <row r="426" spans="1:8" x14ac:dyDescent="0.3">
      <c r="C426" s="92"/>
      <c r="D426" s="92"/>
      <c r="E426" s="92"/>
    </row>
    <row r="427" spans="1:8" x14ac:dyDescent="0.3">
      <c r="C427" s="92"/>
      <c r="D427" s="92"/>
      <c r="E427" s="92"/>
    </row>
    <row r="428" spans="1:8" ht="21" x14ac:dyDescent="0.35">
      <c r="A428" s="108" t="s">
        <v>92</v>
      </c>
      <c r="B428" s="108" t="s">
        <v>93</v>
      </c>
      <c r="C428" s="109" t="s">
        <v>94</v>
      </c>
      <c r="D428" s="109" t="s">
        <v>95</v>
      </c>
      <c r="E428" s="109" t="s">
        <v>96</v>
      </c>
      <c r="F428" s="108" t="s">
        <v>97</v>
      </c>
      <c r="G428" s="108" t="s">
        <v>98</v>
      </c>
      <c r="H428" s="108" t="s">
        <v>99</v>
      </c>
    </row>
    <row r="429" spans="1:8" ht="151.5" customHeight="1" x14ac:dyDescent="0.35">
      <c r="A429" s="108">
        <v>1</v>
      </c>
      <c r="B429" s="108" t="s">
        <v>303</v>
      </c>
      <c r="C429" s="109" t="s">
        <v>162</v>
      </c>
      <c r="D429" s="109" t="s">
        <v>304</v>
      </c>
      <c r="E429" s="109">
        <v>1</v>
      </c>
      <c r="F429" s="108">
        <v>4830</v>
      </c>
      <c r="G429" s="110">
        <f t="shared" ref="G429:G436" si="15">F429*E429</f>
        <v>4830</v>
      </c>
      <c r="H429" s="72"/>
    </row>
    <row r="430" spans="1:8" ht="151.5" customHeight="1" x14ac:dyDescent="0.35">
      <c r="A430" s="108">
        <v>2</v>
      </c>
      <c r="B430" s="108" t="s">
        <v>305</v>
      </c>
      <c r="C430" s="108" t="s">
        <v>306</v>
      </c>
      <c r="D430" s="111" t="s">
        <v>307</v>
      </c>
      <c r="E430" s="109">
        <v>1</v>
      </c>
      <c r="F430" s="108">
        <v>18155</v>
      </c>
      <c r="G430" s="110">
        <f t="shared" si="15"/>
        <v>18155</v>
      </c>
      <c r="H430" s="72"/>
    </row>
    <row r="431" spans="1:8" ht="151.5" customHeight="1" x14ac:dyDescent="0.35">
      <c r="A431" s="108">
        <v>3</v>
      </c>
      <c r="B431" s="108" t="s">
        <v>308</v>
      </c>
      <c r="C431" s="109" t="s">
        <v>309</v>
      </c>
      <c r="D431" s="108" t="s">
        <v>310</v>
      </c>
      <c r="E431" s="109">
        <v>1</v>
      </c>
      <c r="F431" s="108">
        <v>8310</v>
      </c>
      <c r="G431" s="110">
        <f t="shared" si="15"/>
        <v>8310</v>
      </c>
      <c r="H431" s="72"/>
    </row>
    <row r="432" spans="1:8" ht="151.5" customHeight="1" x14ac:dyDescent="0.35">
      <c r="A432" s="108">
        <v>4</v>
      </c>
      <c r="B432" s="108" t="s">
        <v>311</v>
      </c>
      <c r="C432" s="109" t="s">
        <v>312</v>
      </c>
      <c r="D432" s="109" t="s">
        <v>313</v>
      </c>
      <c r="E432" s="109">
        <v>1</v>
      </c>
      <c r="F432" s="108">
        <v>1650</v>
      </c>
      <c r="G432" s="110">
        <f t="shared" si="15"/>
        <v>1650</v>
      </c>
      <c r="H432" s="72"/>
    </row>
    <row r="433" spans="1:8" ht="151.5" customHeight="1" x14ac:dyDescent="0.35">
      <c r="A433" s="108">
        <v>5</v>
      </c>
      <c r="B433" s="108" t="s">
        <v>314</v>
      </c>
      <c r="C433" s="109" t="s">
        <v>315</v>
      </c>
      <c r="D433" s="109" t="s">
        <v>316</v>
      </c>
      <c r="E433" s="109">
        <v>1</v>
      </c>
      <c r="F433" s="108">
        <v>5592</v>
      </c>
      <c r="G433" s="110">
        <f t="shared" si="15"/>
        <v>5592</v>
      </c>
      <c r="H433" s="72"/>
    </row>
    <row r="434" spans="1:8" ht="151.5" customHeight="1" x14ac:dyDescent="0.35">
      <c r="A434" s="108">
        <v>6</v>
      </c>
      <c r="B434" s="108" t="s">
        <v>166</v>
      </c>
      <c r="C434" s="109"/>
      <c r="D434" s="109" t="s">
        <v>317</v>
      </c>
      <c r="E434" s="109">
        <v>1</v>
      </c>
      <c r="F434" s="108">
        <v>3200</v>
      </c>
      <c r="G434" s="110">
        <f t="shared" si="15"/>
        <v>3200</v>
      </c>
      <c r="H434" s="72"/>
    </row>
    <row r="435" spans="1:8" ht="151.5" customHeight="1" x14ac:dyDescent="0.35">
      <c r="A435" s="108">
        <v>7</v>
      </c>
      <c r="B435" s="108" t="s">
        <v>318</v>
      </c>
      <c r="C435" s="109" t="s">
        <v>319</v>
      </c>
      <c r="D435" s="111" t="s">
        <v>320</v>
      </c>
      <c r="E435" s="109">
        <v>1</v>
      </c>
      <c r="F435" s="108">
        <v>19650</v>
      </c>
      <c r="G435" s="110">
        <f t="shared" si="15"/>
        <v>19650</v>
      </c>
      <c r="H435" s="72"/>
    </row>
    <row r="436" spans="1:8" ht="151.5" customHeight="1" x14ac:dyDescent="0.35">
      <c r="A436" s="108">
        <v>8</v>
      </c>
      <c r="B436" s="108" t="s">
        <v>321</v>
      </c>
      <c r="C436" s="109" t="s">
        <v>159</v>
      </c>
      <c r="D436" s="111" t="s">
        <v>322</v>
      </c>
      <c r="E436" s="109">
        <v>1</v>
      </c>
      <c r="F436" s="108">
        <v>4685</v>
      </c>
      <c r="G436" s="110">
        <f t="shared" si="15"/>
        <v>4685</v>
      </c>
      <c r="H436" s="72"/>
    </row>
    <row r="437" spans="1:8" ht="20.25" x14ac:dyDescent="0.3">
      <c r="A437" s="112" t="s">
        <v>122</v>
      </c>
      <c r="B437" s="112"/>
      <c r="C437" s="112"/>
      <c r="D437" s="112"/>
      <c r="E437" s="112"/>
      <c r="F437" s="112"/>
      <c r="G437" s="112">
        <f>SUM(G429:G436)</f>
        <v>66072</v>
      </c>
      <c r="H437" s="112"/>
    </row>
    <row r="438" spans="1:8" x14ac:dyDescent="0.3">
      <c r="C438" s="92"/>
      <c r="D438" s="92"/>
      <c r="E438" s="92"/>
    </row>
    <row r="439" spans="1:8" x14ac:dyDescent="0.3">
      <c r="C439" s="92"/>
      <c r="D439" s="92"/>
      <c r="E439" s="92"/>
    </row>
    <row r="440" spans="1:8" s="107" customFormat="1" ht="27" x14ac:dyDescent="0.35">
      <c r="A440" s="105" t="s">
        <v>323</v>
      </c>
      <c r="B440" s="105"/>
      <c r="C440" s="105"/>
      <c r="D440" s="106" t="s">
        <v>267</v>
      </c>
      <c r="E440" s="106" t="s">
        <v>324</v>
      </c>
      <c r="F440" s="106"/>
      <c r="G440" s="106"/>
      <c r="H440" s="106"/>
    </row>
    <row r="441" spans="1:8" x14ac:dyDescent="0.3">
      <c r="C441" s="92"/>
      <c r="D441" s="92"/>
      <c r="E441" s="92"/>
    </row>
    <row r="442" spans="1:8" x14ac:dyDescent="0.3">
      <c r="C442" s="92"/>
      <c r="D442" s="92"/>
      <c r="E442" s="92"/>
    </row>
    <row r="443" spans="1:8" x14ac:dyDescent="0.3">
      <c r="C443" s="92"/>
      <c r="D443" s="92"/>
      <c r="E443" s="92"/>
    </row>
    <row r="444" spans="1:8" x14ac:dyDescent="0.3">
      <c r="C444" s="92"/>
      <c r="D444" s="92"/>
      <c r="E444" s="92"/>
    </row>
    <row r="445" spans="1:8" x14ac:dyDescent="0.3">
      <c r="C445" s="92"/>
      <c r="D445" s="92"/>
      <c r="E445" s="92"/>
    </row>
    <row r="446" spans="1:8" x14ac:dyDescent="0.3">
      <c r="C446" s="92"/>
      <c r="D446" s="92"/>
      <c r="E446" s="92"/>
    </row>
    <row r="447" spans="1:8" x14ac:dyDescent="0.3">
      <c r="C447" s="92"/>
      <c r="D447" s="92"/>
      <c r="E447" s="92"/>
    </row>
    <row r="448" spans="1:8" x14ac:dyDescent="0.3">
      <c r="C448" s="92"/>
      <c r="D448" s="92"/>
      <c r="E448" s="92"/>
    </row>
    <row r="449" spans="3:5" x14ac:dyDescent="0.3">
      <c r="C449" s="92"/>
      <c r="D449" s="92"/>
      <c r="E449" s="92"/>
    </row>
    <row r="450" spans="3:5" x14ac:dyDescent="0.3">
      <c r="C450" s="92"/>
      <c r="D450" s="92"/>
      <c r="E450" s="92"/>
    </row>
    <row r="451" spans="3:5" x14ac:dyDescent="0.3">
      <c r="C451" s="92"/>
      <c r="D451" s="92"/>
      <c r="E451" s="92"/>
    </row>
    <row r="452" spans="3:5" x14ac:dyDescent="0.3">
      <c r="C452" s="92"/>
      <c r="D452" s="92"/>
      <c r="E452" s="92"/>
    </row>
    <row r="453" spans="3:5" x14ac:dyDescent="0.3">
      <c r="C453" s="92"/>
      <c r="D453" s="92"/>
      <c r="E453" s="92"/>
    </row>
    <row r="454" spans="3:5" x14ac:dyDescent="0.3">
      <c r="C454" s="92"/>
      <c r="D454" s="92"/>
      <c r="E454" s="92"/>
    </row>
    <row r="455" spans="3:5" x14ac:dyDescent="0.3">
      <c r="C455" s="92"/>
      <c r="D455" s="92"/>
      <c r="E455" s="92"/>
    </row>
    <row r="456" spans="3:5" x14ac:dyDescent="0.3">
      <c r="C456" s="92"/>
      <c r="D456" s="92"/>
      <c r="E456" s="92"/>
    </row>
    <row r="457" spans="3:5" x14ac:dyDescent="0.3">
      <c r="C457" s="92"/>
      <c r="D457" s="92"/>
      <c r="E457" s="92"/>
    </row>
    <row r="458" spans="3:5" x14ac:dyDescent="0.3">
      <c r="C458" s="92"/>
      <c r="D458" s="92"/>
      <c r="E458" s="92"/>
    </row>
    <row r="459" spans="3:5" x14ac:dyDescent="0.3">
      <c r="C459" s="92"/>
      <c r="D459" s="92"/>
      <c r="E459" s="92"/>
    </row>
    <row r="460" spans="3:5" x14ac:dyDescent="0.3">
      <c r="C460" s="92"/>
      <c r="D460" s="92"/>
      <c r="E460" s="92"/>
    </row>
    <row r="461" spans="3:5" x14ac:dyDescent="0.3">
      <c r="C461" s="92"/>
      <c r="D461" s="92"/>
      <c r="E461" s="92"/>
    </row>
    <row r="462" spans="3:5" x14ac:dyDescent="0.3">
      <c r="C462" s="92"/>
      <c r="D462" s="92"/>
      <c r="E462" s="92"/>
    </row>
    <row r="463" spans="3:5" x14ac:dyDescent="0.3">
      <c r="C463" s="92"/>
      <c r="D463" s="92"/>
      <c r="E463" s="92"/>
    </row>
    <row r="464" spans="3:5" x14ac:dyDescent="0.3">
      <c r="C464" s="92"/>
      <c r="D464" s="92"/>
      <c r="E464" s="92"/>
    </row>
    <row r="465" spans="1:8" x14ac:dyDescent="0.3">
      <c r="C465" s="92"/>
      <c r="D465" s="92"/>
      <c r="E465" s="92"/>
    </row>
    <row r="466" spans="1:8" x14ac:dyDescent="0.3">
      <c r="C466" s="92"/>
      <c r="D466" s="92"/>
      <c r="E466" s="92"/>
    </row>
    <row r="467" spans="1:8" s="113" customFormat="1" ht="21" x14ac:dyDescent="0.35">
      <c r="A467" s="108" t="s">
        <v>92</v>
      </c>
      <c r="B467" s="108" t="s">
        <v>93</v>
      </c>
      <c r="C467" s="109" t="s">
        <v>94</v>
      </c>
      <c r="D467" s="109" t="s">
        <v>95</v>
      </c>
      <c r="E467" s="109" t="s">
        <v>96</v>
      </c>
      <c r="F467" s="108" t="s">
        <v>97</v>
      </c>
      <c r="G467" s="108" t="s">
        <v>98</v>
      </c>
      <c r="H467" s="108" t="s">
        <v>99</v>
      </c>
    </row>
    <row r="468" spans="1:8" ht="144" customHeight="1" x14ac:dyDescent="0.35">
      <c r="A468" s="108">
        <v>1</v>
      </c>
      <c r="B468" s="108" t="s">
        <v>325</v>
      </c>
      <c r="C468" s="109" t="s">
        <v>326</v>
      </c>
      <c r="D468" s="111" t="s">
        <v>327</v>
      </c>
      <c r="E468" s="109">
        <v>1</v>
      </c>
      <c r="F468" s="108">
        <v>11094</v>
      </c>
      <c r="G468" s="110">
        <f t="shared" ref="G468:G475" si="16">F468*E468</f>
        <v>11094</v>
      </c>
      <c r="H468" s="72"/>
    </row>
    <row r="469" spans="1:8" ht="144" customHeight="1" x14ac:dyDescent="0.35">
      <c r="A469" s="108">
        <v>2</v>
      </c>
      <c r="B469" s="108" t="s">
        <v>328</v>
      </c>
      <c r="C469" s="109" t="s">
        <v>240</v>
      </c>
      <c r="D469" s="111" t="s">
        <v>329</v>
      </c>
      <c r="E469" s="109">
        <v>1</v>
      </c>
      <c r="F469" s="108">
        <v>7298</v>
      </c>
      <c r="G469" s="110">
        <f t="shared" si="16"/>
        <v>7298</v>
      </c>
      <c r="H469" s="72"/>
    </row>
    <row r="470" spans="1:8" ht="144" customHeight="1" x14ac:dyDescent="0.35">
      <c r="A470" s="108">
        <v>3</v>
      </c>
      <c r="B470" s="108" t="s">
        <v>330</v>
      </c>
      <c r="C470" s="109" t="s">
        <v>331</v>
      </c>
      <c r="D470" s="111" t="s">
        <v>332</v>
      </c>
      <c r="E470" s="109">
        <v>1</v>
      </c>
      <c r="F470" s="108">
        <v>12048</v>
      </c>
      <c r="G470" s="110">
        <f t="shared" si="16"/>
        <v>12048</v>
      </c>
      <c r="H470" s="72"/>
    </row>
    <row r="471" spans="1:8" ht="144" customHeight="1" x14ac:dyDescent="0.35">
      <c r="A471" s="108">
        <v>4</v>
      </c>
      <c r="B471" s="108" t="s">
        <v>333</v>
      </c>
      <c r="C471" s="109" t="s">
        <v>334</v>
      </c>
      <c r="D471" s="111" t="s">
        <v>335</v>
      </c>
      <c r="E471" s="109">
        <v>1</v>
      </c>
      <c r="F471" s="108">
        <v>11390</v>
      </c>
      <c r="G471" s="110">
        <f t="shared" si="16"/>
        <v>11390</v>
      </c>
      <c r="H471" s="72"/>
    </row>
    <row r="472" spans="1:8" ht="144" customHeight="1" x14ac:dyDescent="0.35">
      <c r="A472" s="108">
        <v>5</v>
      </c>
      <c r="B472" s="108" t="s">
        <v>336</v>
      </c>
      <c r="C472" s="109" t="s">
        <v>337</v>
      </c>
      <c r="D472" s="111" t="s">
        <v>338</v>
      </c>
      <c r="E472" s="109">
        <v>1</v>
      </c>
      <c r="F472" s="108">
        <v>16928</v>
      </c>
      <c r="G472" s="110">
        <f t="shared" si="16"/>
        <v>16928</v>
      </c>
      <c r="H472" s="72"/>
    </row>
    <row r="473" spans="1:8" ht="144" customHeight="1" x14ac:dyDescent="0.35">
      <c r="A473" s="108">
        <v>6</v>
      </c>
      <c r="B473" s="108" t="s">
        <v>339</v>
      </c>
      <c r="C473" s="109" t="s">
        <v>340</v>
      </c>
      <c r="D473" s="111" t="s">
        <v>341</v>
      </c>
      <c r="E473" s="109">
        <v>1</v>
      </c>
      <c r="F473" s="108">
        <v>34712</v>
      </c>
      <c r="G473" s="110">
        <f t="shared" si="16"/>
        <v>34712</v>
      </c>
      <c r="H473" s="72"/>
    </row>
    <row r="474" spans="1:8" ht="144" customHeight="1" x14ac:dyDescent="0.35">
      <c r="A474" s="108">
        <v>7</v>
      </c>
      <c r="B474" s="108" t="s">
        <v>342</v>
      </c>
      <c r="C474" s="109" t="s">
        <v>343</v>
      </c>
      <c r="D474" s="111" t="s">
        <v>344</v>
      </c>
      <c r="E474" s="109">
        <v>1</v>
      </c>
      <c r="F474" s="108">
        <v>7631</v>
      </c>
      <c r="G474" s="110">
        <f t="shared" si="16"/>
        <v>7631</v>
      </c>
      <c r="H474" s="72"/>
    </row>
    <row r="475" spans="1:8" ht="144" customHeight="1" x14ac:dyDescent="0.35">
      <c r="A475" s="108">
        <v>8</v>
      </c>
      <c r="B475" s="108" t="s">
        <v>345</v>
      </c>
      <c r="C475" s="109" t="s">
        <v>346</v>
      </c>
      <c r="D475" s="111" t="s">
        <v>347</v>
      </c>
      <c r="E475" s="109">
        <v>1</v>
      </c>
      <c r="F475" s="108">
        <v>5410</v>
      </c>
      <c r="G475" s="110">
        <f t="shared" si="16"/>
        <v>5410</v>
      </c>
      <c r="H475" s="72"/>
    </row>
    <row r="476" spans="1:8" s="107" customFormat="1" ht="20.25" x14ac:dyDescent="0.3">
      <c r="A476" s="112" t="s">
        <v>122</v>
      </c>
      <c r="B476" s="112"/>
      <c r="C476" s="112"/>
      <c r="D476" s="112"/>
      <c r="E476" s="112"/>
      <c r="F476" s="112"/>
      <c r="G476" s="112">
        <f>SUM(G468:G475)</f>
        <v>106511</v>
      </c>
      <c r="H476" s="112"/>
    </row>
    <row r="477" spans="1:8" x14ac:dyDescent="0.3">
      <c r="C477" s="92"/>
      <c r="D477" s="92"/>
      <c r="E477" s="92"/>
    </row>
    <row r="478" spans="1:8" x14ac:dyDescent="0.3">
      <c r="C478" s="92"/>
      <c r="D478" s="92"/>
      <c r="E478" s="92"/>
    </row>
    <row r="479" spans="1:8" s="107" customFormat="1" ht="27" x14ac:dyDescent="0.35">
      <c r="A479" s="105" t="s">
        <v>348</v>
      </c>
      <c r="B479" s="105"/>
      <c r="C479" s="105"/>
      <c r="D479" s="106" t="s">
        <v>267</v>
      </c>
      <c r="E479" s="106" t="s">
        <v>349</v>
      </c>
      <c r="F479" s="106"/>
      <c r="G479" s="106"/>
      <c r="H479" s="106"/>
    </row>
    <row r="480" spans="1:8" x14ac:dyDescent="0.3">
      <c r="C480" s="92"/>
      <c r="D480" s="92"/>
      <c r="E480" s="92"/>
    </row>
    <row r="481" spans="3:5" x14ac:dyDescent="0.3">
      <c r="C481" s="92"/>
      <c r="D481" s="92"/>
      <c r="E481" s="92"/>
    </row>
    <row r="482" spans="3:5" x14ac:dyDescent="0.3">
      <c r="C482" s="92"/>
      <c r="D482" s="92"/>
      <c r="E482" s="92"/>
    </row>
    <row r="483" spans="3:5" x14ac:dyDescent="0.3">
      <c r="C483" s="92"/>
      <c r="D483" s="92"/>
      <c r="E483" s="92"/>
    </row>
    <row r="484" spans="3:5" x14ac:dyDescent="0.3">
      <c r="C484" s="92"/>
      <c r="D484" s="92"/>
      <c r="E484" s="92"/>
    </row>
    <row r="485" spans="3:5" x14ac:dyDescent="0.3">
      <c r="C485" s="92"/>
      <c r="D485" s="92"/>
      <c r="E485" s="92"/>
    </row>
    <row r="486" spans="3:5" x14ac:dyDescent="0.3">
      <c r="C486" s="92"/>
      <c r="D486" s="92"/>
      <c r="E486" s="92"/>
    </row>
    <row r="487" spans="3:5" x14ac:dyDescent="0.3">
      <c r="C487" s="92"/>
      <c r="D487" s="92"/>
      <c r="E487" s="92"/>
    </row>
    <row r="488" spans="3:5" x14ac:dyDescent="0.3">
      <c r="C488" s="92"/>
      <c r="D488" s="92"/>
      <c r="E488" s="92"/>
    </row>
    <row r="489" spans="3:5" x14ac:dyDescent="0.3">
      <c r="C489" s="92"/>
      <c r="D489" s="92"/>
      <c r="E489" s="92"/>
    </row>
    <row r="490" spans="3:5" x14ac:dyDescent="0.3">
      <c r="C490" s="92"/>
      <c r="D490" s="92"/>
      <c r="E490" s="92"/>
    </row>
    <row r="491" spans="3:5" x14ac:dyDescent="0.3">
      <c r="C491" s="92"/>
      <c r="D491" s="92"/>
      <c r="E491" s="92"/>
    </row>
    <row r="492" spans="3:5" x14ac:dyDescent="0.3">
      <c r="C492" s="92"/>
      <c r="D492" s="92"/>
      <c r="E492" s="92"/>
    </row>
    <row r="493" spans="3:5" x14ac:dyDescent="0.3">
      <c r="C493" s="92"/>
      <c r="D493" s="92"/>
      <c r="E493" s="92"/>
    </row>
    <row r="494" spans="3:5" x14ac:dyDescent="0.3">
      <c r="C494" s="92"/>
      <c r="D494" s="92"/>
      <c r="E494" s="92"/>
    </row>
    <row r="495" spans="3:5" x14ac:dyDescent="0.3">
      <c r="C495" s="92"/>
      <c r="D495" s="92"/>
      <c r="E495" s="92"/>
    </row>
    <row r="496" spans="3:5" x14ac:dyDescent="0.3">
      <c r="C496" s="92"/>
      <c r="D496" s="92"/>
      <c r="E496" s="92"/>
    </row>
    <row r="497" spans="3:5" x14ac:dyDescent="0.3">
      <c r="C497" s="92"/>
      <c r="D497" s="92"/>
      <c r="E497" s="92"/>
    </row>
    <row r="498" spans="3:5" x14ac:dyDescent="0.3">
      <c r="C498" s="92"/>
      <c r="D498" s="92"/>
      <c r="E498" s="92"/>
    </row>
    <row r="499" spans="3:5" x14ac:dyDescent="0.3">
      <c r="C499" s="92"/>
      <c r="D499" s="92"/>
      <c r="E499" s="92"/>
    </row>
    <row r="500" spans="3:5" x14ac:dyDescent="0.3">
      <c r="C500" s="92"/>
      <c r="D500" s="92"/>
      <c r="E500" s="92"/>
    </row>
    <row r="501" spans="3:5" x14ac:dyDescent="0.3">
      <c r="C501" s="92"/>
      <c r="D501" s="92"/>
      <c r="E501" s="92"/>
    </row>
    <row r="502" spans="3:5" x14ac:dyDescent="0.3">
      <c r="C502" s="92"/>
      <c r="D502" s="92"/>
      <c r="E502" s="92"/>
    </row>
    <row r="503" spans="3:5" x14ac:dyDescent="0.3">
      <c r="C503" s="92"/>
      <c r="D503" s="92"/>
      <c r="E503" s="92"/>
    </row>
    <row r="504" spans="3:5" x14ac:dyDescent="0.3">
      <c r="C504" s="92"/>
      <c r="D504" s="92"/>
      <c r="E504" s="92"/>
    </row>
    <row r="505" spans="3:5" x14ac:dyDescent="0.3">
      <c r="C505" s="92"/>
      <c r="D505" s="92"/>
      <c r="E505" s="92"/>
    </row>
    <row r="506" spans="3:5" x14ac:dyDescent="0.3">
      <c r="C506" s="92"/>
      <c r="D506" s="92"/>
      <c r="E506" s="92"/>
    </row>
    <row r="507" spans="3:5" x14ac:dyDescent="0.3">
      <c r="C507" s="92"/>
      <c r="D507" s="92"/>
      <c r="E507" s="92"/>
    </row>
    <row r="508" spans="3:5" x14ac:dyDescent="0.3">
      <c r="C508" s="92"/>
      <c r="D508" s="92"/>
      <c r="E508" s="92"/>
    </row>
    <row r="509" spans="3:5" x14ac:dyDescent="0.3">
      <c r="C509" s="92"/>
      <c r="D509" s="92"/>
      <c r="E509" s="92"/>
    </row>
    <row r="510" spans="3:5" x14ac:dyDescent="0.3">
      <c r="C510" s="92"/>
      <c r="D510" s="92"/>
      <c r="E510" s="92"/>
    </row>
    <row r="511" spans="3:5" x14ac:dyDescent="0.3">
      <c r="C511" s="92"/>
      <c r="D511" s="92"/>
      <c r="E511" s="92"/>
    </row>
    <row r="512" spans="3:5" x14ac:dyDescent="0.3">
      <c r="C512" s="92"/>
      <c r="D512" s="92"/>
      <c r="E512" s="92"/>
    </row>
    <row r="513" spans="1:8" s="113" customFormat="1" ht="21" x14ac:dyDescent="0.35">
      <c r="A513" s="108" t="s">
        <v>92</v>
      </c>
      <c r="B513" s="108" t="s">
        <v>93</v>
      </c>
      <c r="C513" s="109" t="s">
        <v>94</v>
      </c>
      <c r="D513" s="109" t="s">
        <v>95</v>
      </c>
      <c r="E513" s="109" t="s">
        <v>96</v>
      </c>
      <c r="F513" s="108" t="s">
        <v>97</v>
      </c>
      <c r="G513" s="108" t="s">
        <v>98</v>
      </c>
      <c r="H513" s="108" t="s">
        <v>99</v>
      </c>
    </row>
    <row r="514" spans="1:8" ht="145.5" customHeight="1" x14ac:dyDescent="0.35">
      <c r="A514" s="108">
        <v>1</v>
      </c>
      <c r="B514" s="108" t="s">
        <v>350</v>
      </c>
      <c r="C514" s="109" t="s">
        <v>231</v>
      </c>
      <c r="D514" s="111" t="s">
        <v>351</v>
      </c>
      <c r="E514" s="109">
        <v>1</v>
      </c>
      <c r="F514" s="108">
        <v>7886</v>
      </c>
      <c r="G514" s="110">
        <f t="shared" ref="G514:G526" si="17">F514*E514</f>
        <v>7886</v>
      </c>
      <c r="H514" s="72"/>
    </row>
    <row r="515" spans="1:8" ht="145.5" customHeight="1" x14ac:dyDescent="0.35">
      <c r="A515" s="108">
        <v>2</v>
      </c>
      <c r="B515" s="108" t="s">
        <v>352</v>
      </c>
      <c r="C515" s="109" t="s">
        <v>353</v>
      </c>
      <c r="D515" s="111" t="s">
        <v>235</v>
      </c>
      <c r="E515" s="109">
        <v>1</v>
      </c>
      <c r="F515" s="108">
        <v>21348</v>
      </c>
      <c r="G515" s="110">
        <f t="shared" si="17"/>
        <v>21348</v>
      </c>
      <c r="H515" s="72"/>
    </row>
    <row r="516" spans="1:8" ht="145.5" customHeight="1" x14ac:dyDescent="0.35">
      <c r="A516" s="108">
        <v>3</v>
      </c>
      <c r="B516" s="108" t="s">
        <v>354</v>
      </c>
      <c r="C516" s="109" t="s">
        <v>355</v>
      </c>
      <c r="D516" s="111" t="s">
        <v>356</v>
      </c>
      <c r="E516" s="109">
        <v>1</v>
      </c>
      <c r="F516" s="108">
        <v>15888</v>
      </c>
      <c r="G516" s="110">
        <f t="shared" si="17"/>
        <v>15888</v>
      </c>
      <c r="H516" s="72"/>
    </row>
    <row r="517" spans="1:8" ht="145.5" customHeight="1" x14ac:dyDescent="0.35">
      <c r="A517" s="108">
        <v>4</v>
      </c>
      <c r="B517" s="108" t="s">
        <v>357</v>
      </c>
      <c r="C517" s="109" t="s">
        <v>358</v>
      </c>
      <c r="D517" s="111" t="s">
        <v>359</v>
      </c>
      <c r="E517" s="109">
        <v>1</v>
      </c>
      <c r="F517" s="108">
        <v>5918</v>
      </c>
      <c r="G517" s="110">
        <f t="shared" si="17"/>
        <v>5918</v>
      </c>
      <c r="H517" s="72"/>
    </row>
    <row r="518" spans="1:8" ht="145.5" customHeight="1" x14ac:dyDescent="0.35">
      <c r="A518" s="108">
        <v>5</v>
      </c>
      <c r="B518" s="108" t="s">
        <v>360</v>
      </c>
      <c r="C518" s="109" t="s">
        <v>361</v>
      </c>
      <c r="D518" s="111" t="s">
        <v>362</v>
      </c>
      <c r="E518" s="109">
        <v>1</v>
      </c>
      <c r="F518" s="108">
        <v>1642</v>
      </c>
      <c r="G518" s="110">
        <f t="shared" si="17"/>
        <v>1642</v>
      </c>
      <c r="H518" s="72"/>
    </row>
    <row r="519" spans="1:8" ht="145.5" customHeight="1" x14ac:dyDescent="0.35">
      <c r="A519" s="108">
        <v>6</v>
      </c>
      <c r="B519" s="108" t="s">
        <v>363</v>
      </c>
      <c r="C519" s="109" t="s">
        <v>364</v>
      </c>
      <c r="D519" s="111" t="s">
        <v>362</v>
      </c>
      <c r="E519" s="109">
        <v>1</v>
      </c>
      <c r="F519" s="108">
        <v>1642</v>
      </c>
      <c r="G519" s="110">
        <f t="shared" si="17"/>
        <v>1642</v>
      </c>
      <c r="H519" s="72"/>
    </row>
    <row r="520" spans="1:8" ht="145.5" customHeight="1" x14ac:dyDescent="0.35">
      <c r="A520" s="108">
        <v>7</v>
      </c>
      <c r="B520" s="108" t="s">
        <v>365</v>
      </c>
      <c r="C520" s="109" t="s">
        <v>366</v>
      </c>
      <c r="D520" s="111" t="s">
        <v>367</v>
      </c>
      <c r="E520" s="109">
        <v>1</v>
      </c>
      <c r="F520" s="108">
        <v>4853</v>
      </c>
      <c r="G520" s="110">
        <f t="shared" si="17"/>
        <v>4853</v>
      </c>
      <c r="H520" s="72"/>
    </row>
    <row r="521" spans="1:8" ht="145.5" customHeight="1" x14ac:dyDescent="0.35">
      <c r="A521" s="108">
        <v>8</v>
      </c>
      <c r="B521" s="108" t="s">
        <v>368</v>
      </c>
      <c r="C521" s="109" t="s">
        <v>369</v>
      </c>
      <c r="D521" s="111" t="s">
        <v>370</v>
      </c>
      <c r="E521" s="109">
        <v>1</v>
      </c>
      <c r="F521" s="108">
        <v>13085</v>
      </c>
      <c r="G521" s="110">
        <f t="shared" si="17"/>
        <v>13085</v>
      </c>
      <c r="H521" s="72"/>
    </row>
    <row r="522" spans="1:8" ht="145.5" customHeight="1" x14ac:dyDescent="0.35">
      <c r="A522" s="108">
        <v>9</v>
      </c>
      <c r="B522" s="108" t="s">
        <v>371</v>
      </c>
      <c r="C522" s="109" t="s">
        <v>372</v>
      </c>
      <c r="D522" s="111" t="s">
        <v>373</v>
      </c>
      <c r="E522" s="109">
        <v>1</v>
      </c>
      <c r="F522" s="108">
        <v>3542</v>
      </c>
      <c r="G522" s="110">
        <f t="shared" si="17"/>
        <v>3542</v>
      </c>
      <c r="H522" s="72"/>
    </row>
    <row r="523" spans="1:8" ht="145.5" customHeight="1" x14ac:dyDescent="0.35">
      <c r="A523" s="108">
        <v>10</v>
      </c>
      <c r="B523" s="108" t="s">
        <v>374</v>
      </c>
      <c r="C523" s="109" t="s">
        <v>375</v>
      </c>
      <c r="D523" s="111" t="s">
        <v>376</v>
      </c>
      <c r="E523" s="109">
        <v>1</v>
      </c>
      <c r="F523" s="108">
        <v>2375</v>
      </c>
      <c r="G523" s="110">
        <f t="shared" si="17"/>
        <v>2375</v>
      </c>
      <c r="H523" s="72"/>
    </row>
    <row r="524" spans="1:8" ht="145.5" customHeight="1" x14ac:dyDescent="0.35">
      <c r="A524" s="108">
        <v>11</v>
      </c>
      <c r="B524" s="108" t="s">
        <v>377</v>
      </c>
      <c r="C524" s="109" t="s">
        <v>378</v>
      </c>
      <c r="D524" s="111" t="s">
        <v>379</v>
      </c>
      <c r="E524" s="109">
        <v>1</v>
      </c>
      <c r="F524" s="108">
        <v>2375</v>
      </c>
      <c r="G524" s="110">
        <f t="shared" si="17"/>
        <v>2375</v>
      </c>
      <c r="H524" s="72"/>
    </row>
    <row r="525" spans="1:8" ht="145.5" customHeight="1" x14ac:dyDescent="0.35">
      <c r="A525" s="108">
        <v>12</v>
      </c>
      <c r="B525" s="108" t="s">
        <v>380</v>
      </c>
      <c r="C525" s="109" t="s">
        <v>381</v>
      </c>
      <c r="D525" s="109" t="s">
        <v>382</v>
      </c>
      <c r="E525" s="109">
        <v>1</v>
      </c>
      <c r="F525" s="108">
        <v>2375</v>
      </c>
      <c r="G525" s="110">
        <f t="shared" si="17"/>
        <v>2375</v>
      </c>
      <c r="H525" s="72"/>
    </row>
    <row r="526" spans="1:8" ht="145.5" customHeight="1" x14ac:dyDescent="0.35">
      <c r="A526" s="108">
        <v>13</v>
      </c>
      <c r="B526" s="108" t="s">
        <v>383</v>
      </c>
      <c r="C526" s="109" t="s">
        <v>384</v>
      </c>
      <c r="D526" s="109" t="s">
        <v>385</v>
      </c>
      <c r="E526" s="109">
        <v>1</v>
      </c>
      <c r="F526" s="108">
        <v>11711</v>
      </c>
      <c r="G526" s="110">
        <f t="shared" si="17"/>
        <v>11711</v>
      </c>
      <c r="H526" s="72"/>
    </row>
    <row r="527" spans="1:8" s="107" customFormat="1" ht="20.25" x14ac:dyDescent="0.3">
      <c r="A527" s="112" t="s">
        <v>122</v>
      </c>
      <c r="B527" s="112"/>
      <c r="C527" s="112"/>
      <c r="D527" s="112"/>
      <c r="E527" s="112"/>
      <c r="F527" s="112"/>
      <c r="G527" s="112">
        <f>SUM(G514:G526)</f>
        <v>94640</v>
      </c>
      <c r="H527" s="112"/>
    </row>
    <row r="528" spans="1:8" x14ac:dyDescent="0.3">
      <c r="C528" s="92"/>
      <c r="D528" s="92"/>
      <c r="E528" s="92"/>
    </row>
    <row r="530" spans="1:5" ht="20.25" x14ac:dyDescent="0.3">
      <c r="A530" s="93" t="s">
        <v>82</v>
      </c>
      <c r="B530" s="93"/>
      <c r="C530" s="93"/>
      <c r="D530" s="93"/>
      <c r="E530" s="93"/>
    </row>
    <row r="531" spans="1:5" x14ac:dyDescent="0.3">
      <c r="A531" s="1"/>
    </row>
    <row r="532" spans="1:5" ht="18.75" customHeight="1" x14ac:dyDescent="0.3">
      <c r="A532" s="97" t="s">
        <v>26</v>
      </c>
      <c r="B532" s="97"/>
      <c r="C532" s="97"/>
      <c r="D532" s="97"/>
      <c r="E532" s="97"/>
    </row>
    <row r="533" spans="1:5" ht="15" customHeight="1" x14ac:dyDescent="0.3">
      <c r="A533" s="97"/>
      <c r="B533" s="97"/>
      <c r="C533" s="97"/>
      <c r="D533" s="97"/>
      <c r="E533" s="97"/>
    </row>
    <row r="534" spans="1:5" ht="18.75" customHeight="1" x14ac:dyDescent="0.3">
      <c r="A534" s="97"/>
      <c r="B534" s="97"/>
      <c r="C534" s="97"/>
      <c r="D534" s="97"/>
      <c r="E534" s="97"/>
    </row>
    <row r="535" spans="1:5" ht="18.75" customHeight="1" x14ac:dyDescent="0.3">
      <c r="A535" s="97"/>
      <c r="B535" s="97"/>
      <c r="C535" s="97"/>
      <c r="D535" s="97"/>
      <c r="E535" s="97"/>
    </row>
    <row r="536" spans="1:5" ht="18.75" customHeight="1" x14ac:dyDescent="0.3">
      <c r="A536" s="97"/>
      <c r="B536" s="97"/>
      <c r="C536" s="97"/>
      <c r="D536" s="97"/>
      <c r="E536" s="97"/>
    </row>
    <row r="537" spans="1:5" ht="15" customHeight="1" x14ac:dyDescent="0.3">
      <c r="A537" s="97"/>
      <c r="B537" s="97"/>
      <c r="C537" s="97"/>
      <c r="D537" s="97"/>
      <c r="E537" s="97"/>
    </row>
    <row r="538" spans="1:5" ht="15" customHeight="1" x14ac:dyDescent="0.3">
      <c r="A538" s="97"/>
      <c r="B538" s="97"/>
      <c r="C538" s="97"/>
      <c r="D538" s="97"/>
      <c r="E538" s="97"/>
    </row>
    <row r="539" spans="1:5" ht="15" customHeight="1" x14ac:dyDescent="0.3">
      <c r="A539" s="97"/>
      <c r="B539" s="97"/>
      <c r="C539" s="97"/>
      <c r="D539" s="97"/>
      <c r="E539" s="97"/>
    </row>
    <row r="540" spans="1:5" ht="15" customHeight="1" x14ac:dyDescent="0.3">
      <c r="A540" s="97"/>
      <c r="B540" s="97"/>
      <c r="C540" s="97"/>
      <c r="D540" s="97"/>
      <c r="E540" s="97"/>
    </row>
    <row r="541" spans="1:5" ht="15" customHeight="1" x14ac:dyDescent="0.3">
      <c r="A541" s="97"/>
      <c r="B541" s="97"/>
      <c r="C541" s="97"/>
      <c r="D541" s="97"/>
      <c r="E541" s="97"/>
    </row>
    <row r="542" spans="1:5" ht="15" customHeight="1" x14ac:dyDescent="0.3">
      <c r="A542" s="97"/>
      <c r="B542" s="97"/>
      <c r="C542" s="97"/>
      <c r="D542" s="97"/>
      <c r="E542" s="97"/>
    </row>
    <row r="543" spans="1:5" ht="15" customHeight="1" x14ac:dyDescent="0.3">
      <c r="A543" s="97"/>
      <c r="B543" s="97"/>
      <c r="C543" s="97"/>
      <c r="D543" s="97"/>
      <c r="E543" s="97"/>
    </row>
    <row r="544" spans="1:5" ht="15" customHeight="1" x14ac:dyDescent="0.3">
      <c r="A544" s="97"/>
      <c r="B544" s="97"/>
      <c r="C544" s="97"/>
      <c r="D544" s="97"/>
      <c r="E544" s="97"/>
    </row>
    <row r="545" spans="1:5" ht="15" customHeight="1" x14ac:dyDescent="0.3">
      <c r="A545" s="97"/>
      <c r="B545" s="97"/>
      <c r="C545" s="97"/>
      <c r="D545" s="97"/>
      <c r="E545" s="97"/>
    </row>
    <row r="546" spans="1:5" ht="15" customHeight="1" x14ac:dyDescent="0.3">
      <c r="A546" s="97"/>
      <c r="B546" s="97"/>
      <c r="C546" s="97"/>
      <c r="D546" s="97"/>
      <c r="E546" s="97"/>
    </row>
    <row r="547" spans="1:5" ht="15" customHeight="1" x14ac:dyDescent="0.3">
      <c r="A547" s="97"/>
      <c r="B547" s="97"/>
      <c r="C547" s="97"/>
      <c r="D547" s="97"/>
      <c r="E547" s="97"/>
    </row>
    <row r="548" spans="1:5" ht="15" customHeight="1" x14ac:dyDescent="0.3">
      <c r="A548" s="97"/>
      <c r="B548" s="97"/>
      <c r="C548" s="97"/>
      <c r="D548" s="97"/>
      <c r="E548" s="97"/>
    </row>
    <row r="549" spans="1:5" ht="15" customHeight="1" x14ac:dyDescent="0.3">
      <c r="A549" s="97"/>
      <c r="B549" s="97"/>
      <c r="C549" s="97"/>
      <c r="D549" s="97"/>
      <c r="E549" s="97"/>
    </row>
    <row r="550" spans="1:5" ht="15" customHeight="1" x14ac:dyDescent="0.3">
      <c r="A550" s="97"/>
      <c r="B550" s="97"/>
      <c r="C550" s="97"/>
      <c r="D550" s="97"/>
      <c r="E550" s="97"/>
    </row>
    <row r="551" spans="1:5" ht="15" customHeight="1" x14ac:dyDescent="0.3">
      <c r="A551" s="97"/>
      <c r="B551" s="97"/>
      <c r="C551" s="97"/>
      <c r="D551" s="97"/>
      <c r="E551" s="97"/>
    </row>
    <row r="552" spans="1:5" ht="15" customHeight="1" x14ac:dyDescent="0.3">
      <c r="A552" s="97"/>
      <c r="B552" s="97"/>
      <c r="C552" s="97"/>
      <c r="D552" s="97"/>
      <c r="E552" s="97"/>
    </row>
    <row r="553" spans="1:5" ht="15" customHeight="1" x14ac:dyDescent="0.3">
      <c r="A553" s="97"/>
      <c r="B553" s="97"/>
      <c r="C553" s="97"/>
      <c r="D553" s="97"/>
      <c r="E553" s="97"/>
    </row>
    <row r="554" spans="1:5" ht="15" customHeight="1" x14ac:dyDescent="0.3">
      <c r="A554" s="97"/>
      <c r="B554" s="97"/>
      <c r="C554" s="97"/>
      <c r="D554" s="97"/>
      <c r="E554" s="97"/>
    </row>
    <row r="555" spans="1:5" ht="15" customHeight="1" x14ac:dyDescent="0.3">
      <c r="A555" s="97"/>
      <c r="B555" s="97"/>
      <c r="C555" s="97"/>
      <c r="D555" s="97"/>
      <c r="E555" s="97"/>
    </row>
    <row r="556" spans="1:5" ht="15" customHeight="1" x14ac:dyDescent="0.3">
      <c r="A556" s="97"/>
      <c r="B556" s="97"/>
      <c r="C556" s="97"/>
      <c r="D556" s="97"/>
      <c r="E556" s="97"/>
    </row>
    <row r="557" spans="1:5" ht="15" customHeight="1" x14ac:dyDescent="0.3">
      <c r="A557" s="97"/>
      <c r="B557" s="97"/>
      <c r="C557" s="97"/>
      <c r="D557" s="97"/>
      <c r="E557" s="97"/>
    </row>
    <row r="558" spans="1:5" ht="15" customHeight="1" x14ac:dyDescent="0.3">
      <c r="A558" s="97"/>
      <c r="B558" s="97"/>
      <c r="C558" s="97"/>
      <c r="D558" s="97"/>
      <c r="E558" s="97"/>
    </row>
    <row r="559" spans="1:5" ht="15" customHeight="1" x14ac:dyDescent="0.3">
      <c r="A559" s="97"/>
      <c r="B559" s="97"/>
      <c r="C559" s="97"/>
      <c r="D559" s="97"/>
      <c r="E559" s="97"/>
    </row>
    <row r="560" spans="1:5" ht="15" customHeight="1" x14ac:dyDescent="0.3">
      <c r="A560" s="97"/>
      <c r="B560" s="97"/>
      <c r="C560" s="97"/>
      <c r="D560" s="97"/>
      <c r="E560" s="97"/>
    </row>
    <row r="561" spans="1:5" ht="15" customHeight="1" x14ac:dyDescent="0.3">
      <c r="A561" s="97"/>
      <c r="B561" s="97"/>
      <c r="C561" s="97"/>
      <c r="D561" s="97"/>
      <c r="E561" s="97"/>
    </row>
    <row r="562" spans="1:5" ht="15" customHeight="1" x14ac:dyDescent="0.3">
      <c r="A562" s="97"/>
      <c r="B562" s="97"/>
      <c r="C562" s="97"/>
      <c r="D562" s="97"/>
      <c r="E562" s="97"/>
    </row>
    <row r="563" spans="1:5" x14ac:dyDescent="0.3">
      <c r="A563" s="97"/>
      <c r="B563" s="97"/>
      <c r="C563" s="97"/>
      <c r="D563" s="97"/>
      <c r="E563" s="97"/>
    </row>
    <row r="564" spans="1:5" x14ac:dyDescent="0.3">
      <c r="A564" s="97"/>
      <c r="B564" s="97"/>
      <c r="C564" s="97"/>
      <c r="D564" s="97"/>
      <c r="E564" s="97"/>
    </row>
  </sheetData>
  <mergeCells count="49">
    <mergeCell ref="G527:H527"/>
    <mergeCell ref="G437:H437"/>
    <mergeCell ref="A440:C440"/>
    <mergeCell ref="A476:F476"/>
    <mergeCell ref="G476:H476"/>
    <mergeCell ref="A479:C479"/>
    <mergeCell ref="A532:E564"/>
    <mergeCell ref="A361:F361"/>
    <mergeCell ref="A398:F398"/>
    <mergeCell ref="A530:E530"/>
    <mergeCell ref="A364:C364"/>
    <mergeCell ref="A401:C401"/>
    <mergeCell ref="A437:F437"/>
    <mergeCell ref="A527:F527"/>
    <mergeCell ref="G361:H361"/>
    <mergeCell ref="A175:H175"/>
    <mergeCell ref="A183:A184"/>
    <mergeCell ref="A323:F323"/>
    <mergeCell ref="G323:H323"/>
    <mergeCell ref="A255:F255"/>
    <mergeCell ref="G255:H255"/>
    <mergeCell ref="A289:F289"/>
    <mergeCell ref="G289:H289"/>
    <mergeCell ref="A191:C191"/>
    <mergeCell ref="A225:C225"/>
    <mergeCell ref="A258:C258"/>
    <mergeCell ref="A293:C293"/>
    <mergeCell ref="A327:C327"/>
    <mergeCell ref="A120:E120"/>
    <mergeCell ref="A222:F222"/>
    <mergeCell ref="G222:H222"/>
    <mergeCell ref="G186:H186"/>
    <mergeCell ref="A186:F186"/>
    <mergeCell ref="A78:B78"/>
    <mergeCell ref="G398:H398"/>
    <mergeCell ref="A54:E54"/>
    <mergeCell ref="A3:E3"/>
    <mergeCell ref="A6:E6"/>
    <mergeCell ref="A27:E27"/>
    <mergeCell ref="A139:E139"/>
    <mergeCell ref="A5:B5"/>
    <mergeCell ref="A26:B26"/>
    <mergeCell ref="A53:B53"/>
    <mergeCell ref="A99:B99"/>
    <mergeCell ref="A119:B119"/>
    <mergeCell ref="A138:B138"/>
    <mergeCell ref="A156:B156"/>
    <mergeCell ref="A79:E79"/>
    <mergeCell ref="A100:E100"/>
  </mergeCells>
  <pageMargins left="0.31496062992125984" right="0.31496062992125984" top="0.31496062992125984" bottom="0.31496062992125984" header="0.31496062992125984" footer="0.31496062992125984"/>
  <pageSetup paperSize="9" scale="99" fitToHeight="0" orientation="portrait" horizontalDpi="0" verticalDpi="0" r:id="rId1"/>
  <rowBreaks count="3" manualBreakCount="3">
    <brk id="118" max="16383" man="1"/>
    <brk id="137" max="16383" man="1"/>
    <brk id="52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Перфильев</dc:creator>
  <cp:lastModifiedBy>Иван</cp:lastModifiedBy>
  <cp:lastPrinted>2015-01-22T18:41:44Z</cp:lastPrinted>
  <dcterms:created xsi:type="dcterms:W3CDTF">2015-01-10T07:04:10Z</dcterms:created>
  <dcterms:modified xsi:type="dcterms:W3CDTF">2024-10-11T12:57:33Z</dcterms:modified>
</cp:coreProperties>
</file>